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200" windowHeight="8175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1" i="1" l="1"/>
</calcChain>
</file>

<file path=xl/sharedStrings.xml><?xml version="1.0" encoding="utf-8"?>
<sst xmlns="http://schemas.openxmlformats.org/spreadsheetml/2006/main" count="470" uniqueCount="326">
  <si>
    <t>ԲՇԽ-ի կողմից տեխնիկական առաջադրանքի կազմում, որի համաձայն տեղական և միջազգային խորհրդատուները կիրականացնեն ուսումնասիրություն անհամապատասխանությունների բացահայտման նպատակով</t>
  </si>
  <si>
    <t xml:space="preserve">ԲՇԽ-ի անդամների առաջադրում </t>
  </si>
  <si>
    <t>Առաջադրված ԲՇԽ-ի անդամներ</t>
  </si>
  <si>
    <t>ԲՇԽ-ի խմբակցություններ</t>
  </si>
  <si>
    <t>ՀՀ վարչապետի որոշում</t>
  </si>
  <si>
    <t>ՀՀ կառավարության աշխատակազմ</t>
  </si>
  <si>
    <t>24.11.2016</t>
  </si>
  <si>
    <t>Հայաստանի ԱՃԹՆ-ի աշխատանքային ծրագրի նախագիծ</t>
  </si>
  <si>
    <t xml:space="preserve">Հայաստանի ԱՃԹՆ-ի աշխատանքային ծրագիր </t>
  </si>
  <si>
    <t>ԲՇԽ</t>
  </si>
  <si>
    <t>ՀՀ ԱՃԹՆ թեկնածության հայտի մշակում</t>
  </si>
  <si>
    <t>ՀՀ ԱՃԹՆ թեկնածության հայտի նախագիծ</t>
  </si>
  <si>
    <t>ՀՀ ԱՃԹՆ թեկնածության հայտի հաստատում</t>
  </si>
  <si>
    <t>ՀՀ ԱՃԹՆ թեկնածության հայտ</t>
  </si>
  <si>
    <t>Դոնոր կազմակերպությունների հետ հանդիպում</t>
  </si>
  <si>
    <t>ՀՀ ԱՃԹՆ թեկնածության հայտի ներկայացում ԱՃԹՆ-ի միջազգային քարտուղարություն</t>
  </si>
  <si>
    <t xml:space="preserve">Ներկայացված ՀՀ ԱՃԹՆ թեկնածության հայտ </t>
  </si>
  <si>
    <t>ՀՀ ԱՃԹՆ ԲՇԽ-ի տարեկան հաշվետության կազմում և հաստատում</t>
  </si>
  <si>
    <t>ՀՀ ԱՃԹՆ ԲՇԽ-ի տարեկան հաշվետություն</t>
  </si>
  <si>
    <t>Հաշվետվություններ</t>
  </si>
  <si>
    <t>եռամսյակը մեկ</t>
  </si>
  <si>
    <t>ընթացիկ</t>
  </si>
  <si>
    <t>գրություններ, հանդիպումներ, կոնֆերանս զանգեր</t>
  </si>
  <si>
    <t>ՀՀ ԱՃԹՆ ԲՇԽ-ի նիստերի անցկացում</t>
  </si>
  <si>
    <t>ՀՀ ԱՃԹՆ ԲՇԽ-ի նիստեր</t>
  </si>
  <si>
    <t>ԱՃԹՆ-ի աշխատանքային պլանի վերանայում և հաստատում</t>
  </si>
  <si>
    <t>վերանայված ԱՃԹՆ-ի աշխատանքային պլան</t>
  </si>
  <si>
    <t xml:space="preserve">Անկախ ադմինիստրատորի տեխնիկական առաջադրանքի մշակում </t>
  </si>
  <si>
    <t>Անկախ ադմինիստրատորի տեխնիկական առաջադրանքի նախագիծ</t>
  </si>
  <si>
    <t xml:space="preserve">Անկախ ադմինիստրատորի տեխնիկական առաջադրանքի նախագծի քննարկում և հաստատում </t>
  </si>
  <si>
    <t>Անկախ ադմինիստրատորի տեխնիկական առաջադրանք</t>
  </si>
  <si>
    <t>ԱՃԹՆ զեկույցի համար ներկայացվող հաշվետվությունների ներկայացման վերաբերյալ ուսուցում պետական գերատեսչություններ ևարդյունահանող կազմակերպությունների համար</t>
  </si>
  <si>
    <t>Ուսուցում</t>
  </si>
  <si>
    <t xml:space="preserve">ՀՀ ԱՃԹՆ հաշվետվություն </t>
  </si>
  <si>
    <t>ՀՀ ԱՃԹՆ հաշվետվության ներկայացում ԱՃԹՆ-ի քարտուղարություն և հրապարակում</t>
  </si>
  <si>
    <t>Իրազեկության բարձրացման միջոցառումների իրականացում</t>
  </si>
  <si>
    <t>Հաղորդակցության ռազմավարություն</t>
  </si>
  <si>
    <t xml:space="preserve">ԱՃԹՆ պաշտոնական կայքի տեխնիկական առաջադրանքի մշակում, կազմակերպության ընտրության մրցույթի անցկացում, կազմակերպության հաստատում  </t>
  </si>
  <si>
    <t>ՀՀ ԱՃԹՆ-ի կայքի ստեղծում</t>
  </si>
  <si>
    <t>Ընթացիկ</t>
  </si>
  <si>
    <t>ճանապարհային քարտեզի նախագիծ</t>
  </si>
  <si>
    <t>ճանապարհային քարտեզ</t>
  </si>
  <si>
    <t>ԱՃԹՆ քարտուղարություն ներկայացված ճանապարհային քարտեզ</t>
  </si>
  <si>
    <t xml:space="preserve">ԲՇԽ </t>
  </si>
  <si>
    <t>Կայքի ընթացիկ սպասարկում</t>
  </si>
  <si>
    <t>Հաշվետվություն, գործողությունների պլան</t>
  </si>
  <si>
    <t>Ճանապարհային քարտեզի մշակում միջազգային փորձի ուսումնասիրության նպատակով</t>
  </si>
  <si>
    <t>Ճանապարհային քարտեզ</t>
  </si>
  <si>
    <t>Ճանապարհային քարտեզի հաստատում ԲՇԽ-ի կողմից</t>
  </si>
  <si>
    <t>Գործողությունների պլան, Բյուջե</t>
  </si>
  <si>
    <t>Գործողությունների պլանի իրականացում</t>
  </si>
  <si>
    <t>Հայաստանի ԱՃԹՆ-ի աշխատանքային ծրագրի հաստատում</t>
  </si>
  <si>
    <t>Մասնակցություն ԱՃԹՆ խորհրդի նիստերին և կոնֆերանսների</t>
  </si>
  <si>
    <t>Անկախ ադմինիստրատորի կողմից կազմված ՀՀ ԱՃԹՆ հաշվետվության քննարկում և հաստատում</t>
  </si>
  <si>
    <t>ԲՇԽ-ի աշխատանքային խմբերի ձևավորում</t>
  </si>
  <si>
    <t>2019-2020 ԱՃԹՆ աշխատանքային ծրագրի մշակում և հաստատում</t>
  </si>
  <si>
    <t>ԱՃԹՆ կոնֆերանս</t>
  </si>
  <si>
    <t>ՀՀ վարչապետի հայտարարություն</t>
  </si>
  <si>
    <t>ԱՃԹՆ իրազեկման միջոցառումներ</t>
  </si>
  <si>
    <t>ԲՇԽ-ի անդամների համար դասընթաց-սեմինարներ</t>
  </si>
  <si>
    <t>ԲՇԽ-ի աշխատակարգի մշակում</t>
  </si>
  <si>
    <t>ԲՇԽ-ի աշխատակարգի հաստատում</t>
  </si>
  <si>
    <t>ԱՃԹՆ խորհրդի նիստերին մասնակցություն</t>
  </si>
  <si>
    <t>ԲՇԽ-ի առաջին պաշտոնական նիստ, մեկնարկի միջոցառում</t>
  </si>
  <si>
    <t>ԲՇԽ-ի կողմից հաշվետվություն ներկայացնող պետական գերատեսչությունների և կազմակերպությունների ցանկի կազմում և հաստատում, էականության սահմանում</t>
  </si>
  <si>
    <t>ՀՀ պետական բյուջե</t>
  </si>
  <si>
    <t>տեխնիկական առաջադրանք,
պայմամագիր կազմակերպությամ հետ</t>
  </si>
  <si>
    <t>ՀՀ ԱՃԹՆ-ի կայք, տվյալների բազաներ, տվյալների բազաների վերլուծության գործիքներ՝ տեղեկատվությունը մատչելի տեսքով և առցանց ներկայացնելու, հարցումներ կատարելու, տվյալներն ազատ տեսնելու համար, առցանց հաշվետվությունների ներկայացման պորտալի ձևավորում</t>
  </si>
  <si>
    <t>ԱՃԹՆ կայքի համալրում համապատասխան տեղեկատվությամբ (հաշվետվությունների, տեսագրությունների, արձանագրությունների հրապարակում կայքում)</t>
  </si>
  <si>
    <t>սոցիալական ցանցերում հանքարդյունաբերության և ԱՃԹՆ-ի վերաբերյալ հրապարակված տեղեկատվություն</t>
  </si>
  <si>
    <t>Կլոր սեղաններ, հանդիպումներ, այդ թվում ազդակիր համայնքների ներկայացուցիչների հետ, հանդիպումներ կրթական հաստատությունների հետ</t>
  </si>
  <si>
    <t>ԱՃԹՆ զեկույցի պաշտոնական ներկայացում / կոնֆերանս</t>
  </si>
  <si>
    <t>Իրական սեփականատերերի բացահայտման ճանապարհային քարտեզի հաստատում</t>
  </si>
  <si>
    <t>Իրական սեփականատերերի բացահայտման ճանապարհային քարտեզի մշակում</t>
  </si>
  <si>
    <t>Իրական սեփականատերերի բացահայտման ճանապարհային քարտեզի ներկայացում ԱՃԹՆ քարտուղարություն</t>
  </si>
  <si>
    <t>Տեխնիկական առաջադրանք</t>
  </si>
  <si>
    <t>Օրենսդրության ուսումնասիրություն, բացերի բացահայտում, դրանց վերացմանն ուղղված առաջարկությունների ներկայացում</t>
  </si>
  <si>
    <t>Հայտարարություն</t>
  </si>
  <si>
    <t>Հանդիպումներ</t>
  </si>
  <si>
    <t>ԲՇԽ-ի աշխատակարգ</t>
  </si>
  <si>
    <t>սեմինար-դասընթացներ</t>
  </si>
  <si>
    <t>ԱՃԹՆ խորհրդի նիստեր</t>
  </si>
  <si>
    <t>ԲՇԽ-ի նիստ</t>
  </si>
  <si>
    <t>25.11.2016</t>
  </si>
  <si>
    <t>27.06.2016</t>
  </si>
  <si>
    <t>2019-2020 ԱՃԹՆ աշխատանքային ծրագիր</t>
  </si>
  <si>
    <t xml:space="preserve"> հաշվետվությունների ձևաչափ</t>
  </si>
  <si>
    <t>ՀՀ ԱՃԹՆ հաշվետվության վերաբերյալ  ԱՃԹՆ-ի քարտուղարության նկատառումների քննարկում և դրաց վերաբերյալ հաշվետվության կազմում</t>
  </si>
  <si>
    <t>հաշվետվություն</t>
  </si>
  <si>
    <t>Հ/Հ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</si>
  <si>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</si>
  <si>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</si>
  <si>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</si>
  <si>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</si>
  <si>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</si>
  <si>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</si>
  <si>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</si>
  <si>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</si>
  <si>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</si>
  <si>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</si>
  <si>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</si>
  <si>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</si>
  <si>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</si>
  <si>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</si>
  <si>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</si>
  <si>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</si>
  <si>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</si>
  <si>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</si>
  <si>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</si>
  <si>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</si>
  <si>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</si>
  <si>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</si>
  <si>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</si>
  <si>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</si>
  <si>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</si>
  <si>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</si>
  <si>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</si>
  <si>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</si>
  <si>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</si>
  <si>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</si>
  <si>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</si>
  <si>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</si>
  <si>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</si>
  <si>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</si>
  <si>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</si>
  <si>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</si>
  <si>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</si>
  <si>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</si>
  <si>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</si>
  <si>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</si>
  <si>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</si>
  <si>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</si>
  <si>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</si>
  <si>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</si>
  <si>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</si>
  <si>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</si>
  <si>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</si>
  <si>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</si>
  <si>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</si>
  <si>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</si>
  <si>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</si>
  <si>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</si>
  <si>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</si>
  <si>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</si>
  <si>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</si>
  <si>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</si>
  <si>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</si>
  <si>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</si>
  <si>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ԲՇԽ-ի աշխատակարգի նախագիծ</t>
  </si>
  <si>
    <t>ԲՇԽ,  ՀՀ կառավարության աշխատակազմ</t>
  </si>
  <si>
    <t xml:space="preserve">ԲՇԽ,  ՀՀ կառավարության աշխատակազմ </t>
  </si>
  <si>
    <t>ընտրված կազմակերպություն</t>
  </si>
  <si>
    <t>Կայքում հրապարակված հաշվետվություններ, տեսագրությունների, արձանագրություններ</t>
  </si>
  <si>
    <t xml:space="preserve">ԲՇԽ, ՀՀ կառավարության աշխատակազմ, դոնոր կազմակերպություններ, փորձագետներ </t>
  </si>
  <si>
    <t>«ՀՀ ԱՃԹՆ բազմաշահառու խումբ ստեղծելու և դրա կազմը հաստատելու մասին» ՀՀ վարչապետի որոշման ընդունում</t>
  </si>
  <si>
    <t>Համագործակցություն ԱՃԹՆ-ի միջազգային  քարտուղարության և այլ ԱՃԹՆ անդամ երկրների հետ</t>
  </si>
  <si>
    <t>հաշվետվություն ներկայացնող պետական գերատեսչությունների և կազմակերպությունների ցանկ</t>
  </si>
  <si>
    <t xml:space="preserve">Հաղորդակցության ռազմավարության մշակում </t>
  </si>
  <si>
    <t>Հաղորդակցության ռազմավարության նախագիծ</t>
  </si>
  <si>
    <t>Հաղորդակցության ռազմավարության հաստատում</t>
  </si>
  <si>
    <t>ճանապարհային քարտեզի նախագծի հրապարակում, հադիպումներ</t>
  </si>
  <si>
    <t>Հայաստանի ԱՃԹՆ-ի աշխատանքային ծրագրի մշակում</t>
  </si>
  <si>
    <t>ՀՀ ԱՃԹՆ ԲՇԽ-ի գործունեության և ԱՃԹՆ-ի ներդրման աշխատանքների, գործողությունների պլանի մոնիթորինգի վերաբերյալ հաշվետվությունների կազմում (եռամսյակային, կիսամյակային, տարեկան)</t>
  </si>
  <si>
    <t>ԱՃԹՆ  անդամավճարի վճարում</t>
  </si>
  <si>
    <t>Հաշվետվությունների ներկայացման իրավական հիմքերի անհրաժեշտության քննարկում կառավարության հետ</t>
  </si>
  <si>
    <t>քննարկում</t>
  </si>
  <si>
    <t>Թարգմանչական աշխատանքներ</t>
  </si>
  <si>
    <t>տեղեկատվական թերթիկներ, ինֆոգրամներ, ԱՃԹՆ հաշվետվություն, ԲՇԽ տարեկան հաշվետվություն, տեղեկատվական տեսահոլովակներ</t>
  </si>
  <si>
    <t xml:space="preserve">Հանքարդյունաբերության ոլորտի վերաբերյալ տեղեկատվության մատչելի լեզվով հրապարակում և տպագրում, սոցիալական գովազդի պատրաստում </t>
  </si>
  <si>
    <t xml:space="preserve"> Հանքարդյունաբերության ոլորտի և ԱՃԹՆ-ի վերաբերյալ քարոզչության իրականացում և լուսաբանում սոցիալական ցանցերի միջոցով (YouTube, Twitter, facebook և այլ ցանցեր)  </t>
  </si>
  <si>
    <t>requirement 8.3.a.iii.</t>
  </si>
  <si>
    <t>Հանքարդյունաբերության ոլորտի և ԱՃԹն-ի վերաբերյալ մատչելի, ժամանակին և ամբողջական տեղեկատվության առկայություն</t>
  </si>
  <si>
    <t>Կոռուպցիոն ռիսկերի նվազեցում, ներդրումային դաշտի բարելավում և հաշվետվողականույան բարձրացում</t>
  </si>
  <si>
    <t xml:space="preserve">Ճանապարհային քարտեզի նախագծի հանրային քննարկումներ  </t>
  </si>
  <si>
    <t>ԱՃԹՆ-ի ստանդարտի ներդրման նպատակով Հայաստանի Հանրապետության իրավական դաշտի համապատասխանեցում</t>
  </si>
  <si>
    <t>Տեխնիկական առաջադրանքի  մշակում և հաստատում</t>
  </si>
  <si>
    <t>Մասնակցություն ոլորտին վերաբերող  քաղաքականության մշակմանը</t>
  </si>
  <si>
    <t>ներգրավում, կարծիքի ներկայացում</t>
  </si>
  <si>
    <t>ԱՃԹՆ-ի ստանդարտի ներդրում</t>
  </si>
  <si>
    <t>ԱՃԹՆ-ի ստանդարտով սահմանված հաշվետվության ներկայացում, ոլորտի վերաբերյալ ամբողջական տեղեկատվության հրապարակում</t>
  </si>
  <si>
    <t>Պատասխանատու հանքարդյունաբերության գործելաոճի ներդնում</t>
  </si>
  <si>
    <t>Միջոցառումների կարգավիճակը</t>
  </si>
  <si>
    <t>Իրականացված</t>
  </si>
  <si>
    <t>փետրվար, 2018</t>
  </si>
  <si>
    <t>մայիս, 2017</t>
  </si>
  <si>
    <t>հունիս, 2017</t>
  </si>
  <si>
    <t>հոկտեմբեր , 2018</t>
  </si>
  <si>
    <t>հուլիս, 2017</t>
  </si>
  <si>
    <t>օգոստոս,  2017</t>
  </si>
  <si>
    <t>սեպտեմբեր,  2017</t>
  </si>
  <si>
    <t>ապրիլ,  2017</t>
  </si>
  <si>
    <t>դեկտեմբեր,  2017</t>
  </si>
  <si>
    <t>հոկտեմբեր,  2017</t>
  </si>
  <si>
    <t>նոյեմբեր,  2017</t>
  </si>
  <si>
    <t>հունվար, 2018</t>
  </si>
  <si>
    <t>դեկտեմբեր, 2018</t>
  </si>
  <si>
    <t>հուլիս, 2015</t>
  </si>
  <si>
    <t>դեկտեմբեր, 2015</t>
  </si>
  <si>
    <t>հունիս, 2016</t>
  </si>
  <si>
    <t xml:space="preserve">մարտ-նոյեմբեր, 2016
</t>
  </si>
  <si>
    <t>սեպտեմբեր,  2016</t>
  </si>
  <si>
    <t>դեկտեմբեր, 2016</t>
  </si>
  <si>
    <t xml:space="preserve">
հունվար, 2018
հունվար, 2019</t>
  </si>
  <si>
    <t>հունվար, 2018
հունվար, 2019</t>
  </si>
  <si>
    <t>դեկտեմբեր, 2017
դեկտեմբեր, 2018</t>
  </si>
  <si>
    <t>հուլիս, 2018</t>
  </si>
  <si>
    <t>օգոստոս,  2018</t>
  </si>
  <si>
    <t xml:space="preserve">
Նպատակը</t>
  </si>
  <si>
    <t xml:space="preserve">
Հիմնավորումը. Ոլորտի կառավարմանն առնչվող մարտահրավերները և խոչընդոտները </t>
  </si>
  <si>
    <t xml:space="preserve">
ԱՃԹՆ ստանդարտի պահանջը</t>
  </si>
  <si>
    <t xml:space="preserve">
Միջոցառում</t>
  </si>
  <si>
    <t xml:space="preserve">
Արդյունքը</t>
  </si>
  <si>
    <t xml:space="preserve">
Պատասխանատուն</t>
  </si>
  <si>
    <t xml:space="preserve">
Ժամկետները</t>
  </si>
  <si>
    <t xml:space="preserve">
Ֆինանսավորման աղբյուրը</t>
  </si>
  <si>
    <t xml:space="preserve">
Ծախսը (ԱՄՆ դոլար)</t>
  </si>
  <si>
    <t>Մատչելի և ժամանակին տեղեկատվության ապահովում</t>
  </si>
  <si>
    <t>Համաշխարհային բանկ, այլ դոնորներ, ՀՀ պետական բյուջե</t>
  </si>
  <si>
    <t>ԲՇԽ,  ՀՀ կառավարության աշխատակազմ/Հ-ԱՃԹՆ քարտուղարություն</t>
  </si>
  <si>
    <t xml:space="preserve"> ՀՀ կառավարության աշխատակազմ/Հ-ԱՃԹՆ քարտուղարություն, ընտրված կազմակերպություն</t>
  </si>
  <si>
    <t>Դոնորներ</t>
  </si>
  <si>
    <r>
      <t xml:space="preserve">Իրական սեփականատերերի բացահայտման ճանապարհային </t>
    </r>
    <r>
      <rPr>
        <b/>
        <sz val="12"/>
        <rFont val="GHEA Grapalat"/>
        <family val="3"/>
      </rPr>
      <t>քարտեզի մշակում</t>
    </r>
  </si>
  <si>
    <t>դոնորներ, ՀՀ պետական բյուջե</t>
  </si>
  <si>
    <t>ԲՇԽ,ՀՀ կառավարության աշխատակազմ/Հ-ԱՃԹՆ քարտուղարություն, ՀՀ պետական գերատեսչություններ</t>
  </si>
  <si>
    <t>ԲՇԽ, ՀՀ կառավարության աշխատակազմ/Հ-ԱՃԹՆ քարտուղարություն</t>
  </si>
  <si>
    <t xml:space="preserve">ՀՀ իրավական դաշտի ուսումնասիրություն, ԱՃԹՆ-ին անհամապատասխանությունների և բացերի բացահայտում </t>
  </si>
  <si>
    <t>ՀՀ կառավարության աշխատակազմ/Հ-ԱՃԹՆ քարտուղարություն</t>
  </si>
  <si>
    <t>ԲՇԽ,  ՀՀ կառավարության աշխատակազմ/Հ-ԱՃԹՆ քարտուղարություն, փորձագետ</t>
  </si>
  <si>
    <t>ԲՇԽ, ՀՀ կառավարության աշխատակազմ/Հ-ԱՃԹՆ քարտուղարություն, փորձագետ</t>
  </si>
  <si>
    <t xml:space="preserve">Հաշվետվության և գործողությունների պլանի ներկայացում ԲՇԽ-ին </t>
  </si>
  <si>
    <t>ԲՇԽ-ի կողմից հաշվետվության և գործողությունների պլանի քննարկում և  հաստատում</t>
  </si>
  <si>
    <t xml:space="preserve">Լավագույն միջազգային փորձի ուսումնասիրություն և ԱՃԹՆ-ին և պատասխանատու հանքարդյունաբերության լավագույն միջազգային փորձին համապատասխանեցման ճանապարհային քարտեզի մշակում </t>
  </si>
  <si>
    <t>Համաշխարհային բանկ, այլ դոնորներ</t>
  </si>
  <si>
    <t xml:space="preserve">ԲՇԽ,  ՀՀ կառավարության աշխատակազմ/Հ-ԱՃԹՆ քարտուղարություն </t>
  </si>
  <si>
    <t xml:space="preserve">ԲՇԽ,   ՀՀ կառավարության աշխատակազմ/Հ-ԱՃԹՆ քարտուղարություն </t>
  </si>
  <si>
    <t>ԲՇԽ,   ՀՀ կառավարության աշխատակազմ/Հ-ԱՃԹՆ քարտուղարություն,  ՀՀ պետական գերատեսչություններ</t>
  </si>
  <si>
    <t>Դոնոր կազմակերպությունների հետ համագործակցություն</t>
  </si>
  <si>
    <t>Հայաստանի ԱՃԹՆ քարտուղարության հիմնում և աշխատանքների ընթացք</t>
  </si>
  <si>
    <t>Հայաստանի ԱՃԹՆ քարտուղարություն</t>
  </si>
  <si>
    <t>հոկտեմբեր, 2017-դեկտեմբեր, 2018</t>
  </si>
  <si>
    <t>Համաշխարհային բանկ, ՀՀ պետական բյուջե</t>
  </si>
  <si>
    <t>ՀՀ կառավարության աշխատակազմ/Հ-ԱՃԹՆ քարտուղարություն, ԲՇԽ</t>
  </si>
  <si>
    <t>ԱՃԹՆ ստանդարտին համապատասխան ամբողջական հաշվետվություն</t>
  </si>
  <si>
    <t>ԱՃԹՆ զեկույցի նախնական ուսումնասիրություն</t>
  </si>
  <si>
    <t>նախնական ուսումնասիրություն</t>
  </si>
  <si>
    <t>ԲՇԽ,  ՀՀ կառավարության աշխատակազմ/Հ-ԱՃԹՆ քարտուղարություն, ՀՀ պետական գերատեսչություններ</t>
  </si>
  <si>
    <t>Համաշխարհային բանկ</t>
  </si>
  <si>
    <t>օգոստոս,  2017-հուլիս, 2018</t>
  </si>
  <si>
    <t>Անկախ ադմինիստրատորի ընտրություն (մրցույթ և հաստատում) և ԱՃԹՆ հաշվետվության մշակում</t>
  </si>
  <si>
    <t>ԲՇԽ,  ՀՀ կառավարության աշխատակազմ/Հ-ԱՃԹՆ քարտուղարություն, անկախ ադմինիստրատոր</t>
  </si>
  <si>
    <t xml:space="preserve">դեկտեմբեր, 2017
</t>
  </si>
  <si>
    <t>ԲՇԽ,  ՀՀ կառավարության աշխատակազմ/Հ-ԱՃԹՆ քարտուղարություն, ՀՀ պետական գերատեսչություններ, անկախ ադմինիստրատոր</t>
  </si>
  <si>
    <t>ՀՀ կառավարության աշխատակազմ/Հ-ԱՃԹՆ քարտուղարություն,  ԲՇԽ</t>
  </si>
  <si>
    <t>ԲՇԽ,ՀՀ կառավարության աշխատակազմ/Հ-ԱՃԹՆ քարտուղարություն</t>
  </si>
  <si>
    <t>61</t>
  </si>
  <si>
    <t>Չսկսված</t>
  </si>
  <si>
    <t>7.1</t>
  </si>
  <si>
    <t xml:space="preserve"> 7.1</t>
  </si>
  <si>
    <t xml:space="preserve"> 2</t>
  </si>
  <si>
    <t xml:space="preserve"> 1.1 </t>
  </si>
  <si>
    <t>1.4.b. ii.</t>
  </si>
  <si>
    <t xml:space="preserve"> 1.2 
1.3 </t>
  </si>
  <si>
    <t xml:space="preserve"> 1.4.b</t>
  </si>
  <si>
    <t>1.4.b</t>
  </si>
  <si>
    <t xml:space="preserve"> 1.4</t>
  </si>
  <si>
    <t xml:space="preserve"> 1.4.a. iii.</t>
  </si>
  <si>
    <t xml:space="preserve"> 1.5
 1.4.b.iv.</t>
  </si>
  <si>
    <t xml:space="preserve"> 1.4.b.iv.
 7.4</t>
  </si>
  <si>
    <t>1.4.b.iv.
 7.4</t>
  </si>
  <si>
    <t xml:space="preserve"> 1.5.f</t>
  </si>
  <si>
    <t xml:space="preserve"> 1.4.b.iv.</t>
  </si>
  <si>
    <t>4.9. b.iii</t>
  </si>
  <si>
    <t xml:space="preserve"> 7.3</t>
  </si>
  <si>
    <r>
      <rPr>
        <sz val="12"/>
        <color theme="1"/>
        <rFont val="GHEA Grapalat"/>
        <family val="3"/>
      </rPr>
      <t xml:space="preserve">Հայաստանի Հանրապետությունում Արդյունահանող ճյուղերի թափանցիկության նախաձեռնության ներդրման շրջանակում Հայաստանի ԱՃԹՆ ԲՇԽ-ն սահմանել է հետևյալ </t>
    </r>
    <r>
      <rPr>
        <b/>
        <sz val="12"/>
        <color theme="1"/>
        <rFont val="GHEA Grapalat"/>
        <family val="3"/>
      </rPr>
      <t>ազգային առաջնահերթությունները</t>
    </r>
    <r>
      <rPr>
        <sz val="12"/>
        <color theme="1"/>
        <rFont val="GHEA Grapalat"/>
        <family val="3"/>
      </rPr>
      <t>՝</t>
    </r>
    <r>
      <rPr>
        <i/>
        <sz val="12"/>
        <color theme="1"/>
        <rFont val="GHEA Grapalat"/>
        <family val="3"/>
      </rPr>
      <t xml:space="preserve">
</t>
    </r>
    <r>
      <rPr>
        <b/>
        <i/>
        <sz val="12"/>
        <color theme="1"/>
        <rFont val="GHEA Grapalat"/>
        <family val="3"/>
      </rPr>
      <t>1. հանքարդյունաբերության ոլորտի վերաբերյալ իրազեկվածության ապահովում
2. հանքարդյունաբերության ոլորտի վերաբերյալ թափանցիկության և հաշվետվողականության բարձրացում
3. պատասխանատու հանքարդյունաբերության մշակույթի կատարելագործում՝ միջազգային լավագույն փորձի կիրառման, իրավական կարգավորումների բարելավման միջոցով
4. պատասխանատու ներդրողների համար մրցակցային ներդրումային միջավայրի բարելավում
5. ոլորտի շահառուների ինստիտուցիոնալ կարողությունների զարգացում</t>
    </r>
    <r>
      <rPr>
        <i/>
        <sz val="12"/>
        <color theme="1"/>
        <rFont val="GHEA Grapalat"/>
        <family val="3"/>
      </rPr>
      <t xml:space="preserve">
</t>
    </r>
  </si>
  <si>
    <t xml:space="preserve">մայիս, 2017
հոկտեմբեր, 2017
</t>
  </si>
  <si>
    <t xml:space="preserve">հոկտեմբեր, 2018
</t>
  </si>
  <si>
    <t>Հայաստանի ԱՃԹՆ-ի թեկնածության կարգավիճակի ապահովում</t>
  </si>
  <si>
    <t>Իրականացումը</t>
  </si>
  <si>
    <t>ՄԱԶԾ, ՀՀ պետական բյուջե</t>
  </si>
  <si>
    <t>կատարված</t>
  </si>
  <si>
    <t>ՎԶԵԲ</t>
  </si>
  <si>
    <t>հետաձգված</t>
  </si>
  <si>
    <t xml:space="preserve">Հայաստանի ԱՃԹՆ-ի կայքի տեխնիկական առաջադրանքը մշակվել է 2017թ. նոյեմբերին և հաստատվել է ԱՃԹՆ ԲՇԽ-ի կողմից 2017թ. դեկտեմբերի 12-ին կայացած նիստի ժամանակ: </t>
  </si>
  <si>
    <t>հետաձգված/ընթացիկ</t>
  </si>
  <si>
    <t xml:space="preserve">Հայաստանում Միացյալ Թագավորության դեսպանատուն </t>
  </si>
  <si>
    <t>ԱՄՆ ՄԶԳ, ՀՀ պետական բյուջե</t>
  </si>
  <si>
    <t>Իրական սեփականատերերի բացահայտման ճանապարհային քարտեզը ՎԶԵԲ-ի կողմից վարձված փորձագետների կողմից մշակվել է նոյեմբեր-դեկտեմբեր ամիսներին: ԲՇԽ-ն ճանապարհային քարտեզը հաստատել է 2017թ. դեկտեմբերին: ՀՀ ԻՍ ճանապարհային քարտեզը հրապարակվել է 2018թ. հուվարի 1-ին՝ համապատասխան ԱՃԹՆ-ի խորհրդի սահմանած ժամկետի:</t>
  </si>
  <si>
    <t>մասնակի կատարված</t>
  </si>
  <si>
    <t>Իրավական դաշտի ուսումնասիրության տեխնիկական առաջադրանքը մշակվել  և հաստատվել է ԲՇԽ-ի կողմից 2017թ. հունիս-հուլիս ամիսներին:</t>
  </si>
  <si>
    <t>ՀԱՀ ՊՀԿ-ի կողմից 2017թ. նոյեմբերին ներկայացվել է ՀՀ օրենքների նախագծերի փաթեթ, որը քննարկեվել է շահագրգիռ մարմինների և ԲՇԽ-ի հետ: ՀՀ օրենքների նախագծերի փաթեթը 2017թ. դեկտեմբերին ներկայացվել է ՀՀ կառավարություն, որը ՀՀ կառավարությունը հավանության է արժանացրել 2018թ. հունվարի 18-ին: Օրենքների փաթեթը ներկայացվել է ՀՀ Ազգային ժողով: 
ՀԱՀ ՊՀԿ-ի կողմից դեռևս չի ներկայացվել Իրավական դաշտի ուսումնասիրության հաշվետվությունը:</t>
  </si>
  <si>
    <t xml:space="preserve">2017թ. Հայաստանի ԱՃԹՆ-ի քարտուղարության գործառույթները իրականացվել են ԱՄՆ ՄԶԳ-ի աջակցությամբ ՀՀ կառավարության կողմից իրականացված Հանքարդյունաբերության ոլորտի հզորացման ծրագրի փորձագետները:
ՀՀ ԱՃԹՆ-ի ազգային քարտուղարությունը հիմնվել է ՀՀ կառավարության աշխատակազմի ներքո 2018թ. հունվարին: </t>
  </si>
  <si>
    <t>2017թ. մշակվել, ԲՇԽ-ի կողմից հաստատվել և հրապարակվել են Հայաստանում ԱՃԹՆ-ի ներդրման աշխատանքների եռամսյակային հաշվետվությունները:</t>
  </si>
  <si>
    <t>2017թ. ընթացքում ՀՀ ԱՃԹՆ ԲՇՆ-ն անցկացրել է 5 պաշտոնական նիստ:</t>
  </si>
  <si>
    <t xml:space="preserve"> Հայաստանում Միացյալ Թագավորության դեսպանատան օժանդակությամբ իրականացվող ծրագրի շրջանակներում նախնական ուսումնասիրության մշակման աշխատանքները պատվիրակվել են ՀԱՀ պատասխանատու հանքարդյունաբերության կենտրոնին: Աշխատանքները իրականացվել են տեխնիկական աաջադրանքով հաստատված վեջնաժամկետից ուշացումով: 2018թ. փետրվարի դրությամբ ՀԱՀ ՊՀԿ-ի կողմից ներկայացվել է նախնական ուսումնասիրության վերջնական  նախագիծը:</t>
  </si>
  <si>
    <t xml:space="preserve"> Հայաստանում Միացյալ Թագավորության դեսպանատան օժանդակությամբ իրականացվող ծրագրի շրջանակներում Անկախ ադմինիստրատորի տեխնիկական առաջադրանքի մշակման աշխատանքները պատվիրակվել են ՀԱՀ պատասխանատու հանքարդյունաբերության կենտրոնին: Աշխատանքները իրականացվել են տեխնիկական աաջադրանքով հաստատված վեջնաժամկետից ուշացումով: 2018թ. փետրվարի դրությամբ ՀԱՀ ՊՀԿ-ի կողմից ներկայացվել է Անկախ ադմինիստրատորի տեխնիկական առաջադրանքի նախագիծը:</t>
  </si>
  <si>
    <t>Պետական գերատեսչությունների և արդյունահանող կազմակերպությունների կողմից ԱՃԹՆ-ի զեկույցի համար ներկայացվող հաշվետվությունների ձևաչափի և հաշվետվությունների ներկայացման ժամկետի մշակում և  հաստատում</t>
  </si>
  <si>
    <t>տես.միջոցառում 7</t>
  </si>
  <si>
    <t>Կայքի ընթացիկ սպասարկման աշխատանքները կսկսվեն կայքի գործարկումից հետո:</t>
  </si>
  <si>
    <t xml:space="preserve">2017 թվականի ընթացքում ՀՀ ԿԱ ԱՃԹՆ-ի փորձագետների (ԱՃԹՆ-ի հայաստանյան քարտուղարություն) կողմից մշտապես թարմացվել են ՀՀ կառավարության պաշտոնական էջի ԱՃԹՆ Հայաստանի ենթաէջերը հայերեն և անգլերեն լեզուներով: Տեղադրվել են նորություններ ԱՃԹՆ-ի ներդրման աշխատանքների վերաբերյալ,  ՀՀ ԱՃԹՆ-ի ներդրման եռամսյակային հաշվետվությունները, այլ փաստաթղթերը,  ինչպես նաև ՀՀ ԱՃԹՆ ԲՇԽ-ի նիստերի արձանագրությունները: </t>
  </si>
  <si>
    <t>2017 թվականին ԱՃԹՆ-ի հայաստանյան քարտուղարության կողմից իրականացվել է Facebook, YouTube և Twitter սոցիալական ցանցերում Հայաստանի ԱՃԹՆ-ի ներդրման աշխատանքների լուսաբանում:</t>
  </si>
  <si>
    <t xml:space="preserve">փաստացի ծախսը </t>
  </si>
  <si>
    <t>ՀՀ ԱՃԹՆ-ի կայքը և տվյալների բազաները տեղեկայվելու են ՀՀ կառավարոթյան աշխատակազմի սերվերում: 2017թ. մարտի 9-ի ՀՀ կառավարության N  213 - Ն որոշմամբ  ՀՀ կառավարության աշխատակազմի սերվերի հզորացման նպատակով ՀՀ պետական բյուջեից հատկացվել է 1,461,600 ՀՀ դրամ սերվերի ռեզերվային սարքավորումների ձեռք բերման համար:  
Հայաստանի ԱՃԹՆ-ի կայքի ստեղծման աշխատանքների մրցույթը հայտարարվել է ՄԱԶԾ-ի կողմից 2017թ. դեկտեմբերի 12-ին, որում հաղթող է ճանաչվել Հելիքս Կոնսալթինգ ՍՊԸ-ն, որի հետ 2018թ. հունվար ամսին կնքվել է պայմանագիր: Կայքի ստեղծման աշխատանքները պետք է իրականացվեն մինչև 2018 թվականի մայիսի 15-ը:</t>
  </si>
  <si>
    <r>
      <t xml:space="preserve"> Հայաստանում Միացյալ Թագավորության դեսպանատան օժանդակությամբ իրականացվող ծրագրի շրջանակներում հաղորդակցության ռազմավարության մշակման աշխատանքները պատվիրակվել են ՀԱՀ պատասխանատու հանքարդյունաբերության կենտրոնին: Աշխատանքները իրականացվել են տեխնիկական աաջադրանքով հաստատված վեջնաժամկետից ուշացումով: 2018թ. փետրվարի դրությամբ ՀԱՀ ՊՀԿ-ի կողմից ներկայացվել է հազորդակցության ռազմավարության առաջին նախագիծը:
</t>
    </r>
    <r>
      <rPr>
        <b/>
        <sz val="12"/>
        <color rgb="FFFF0000"/>
        <rFont val="GHEA Grapalat"/>
        <family val="3"/>
      </rPr>
      <t>Սույն ծրագրի շրջանակում ֆինանսավորվել են նաև 7-րդ, 16-դ, 20-րդ, 50-րդ և 51-րդ միջոցառումները:</t>
    </r>
  </si>
  <si>
    <t>տես՝ միջոցառում 7</t>
  </si>
  <si>
    <r>
      <t xml:space="preserve">Տվյալ տողում ներկայացված ծախսը վերաբերում է ԱՃԹՆ-ի ներդրման գործընթացը լուսաբանող հաղորդաշարի պատրաստմանն ու հեռարձակմանը ՀՀ կառավարության աշխատակազմի Հրապարակում հեռուստատեսային հաղորդման շրջանակում:   
 Բացի այդ, 2017թ. ընթացքում մշակվել և տպագրվել է Արդյունահանող ճյուղերի թափանցիկության նախաձեռնության և ԱՄՆ Միջազգային զարգացման գործակալության աջակցությամբ ՀՀ կառավարության աշխատակազմի «Հանքարդյունաբերության ոլորտի թափանցիկության բարելավում» ծրագրի և ԱՃԹՆ-ի վերաբերյալ 2 տեղեկատվական թերթիկ՝ հայերեն և անգլերեն լեզուներով: Ստեղծվել և հրապարակվել են  5 սոցիալական հոլովակներ  և մեկ տեսաֆիլմ ԱՄՆ ՄԶԳ-ի ֆինանսավորմամբ, որոնց, ինչպես նաև իրազեկման նպատակով կազմակերպված մարզային այցելությունների  ու ԱՃԹՆ-ի անդամակցությանը նվիրված շնորհանդեսի փաստացի ծախսը ներկայացված է </t>
    </r>
    <r>
      <rPr>
        <b/>
        <sz val="12"/>
        <rFont val="GHEA Grapalat"/>
        <family val="3"/>
      </rPr>
      <t xml:space="preserve"> միջոցառում 9-ում:</t>
    </r>
  </si>
  <si>
    <t>տես՝ միջոցառում 11
ՎԶԵԲ-ի փորձագետները քննարկումներ են ունեցել ոչ միայն ԲՇԽ-ի անդամների, այլև շահագրգիռ և կոմպետենտ այլ պետական մարմինների, հասարակական կազմակերպությունների և գործարար համայնքի ներկայացուցիչների հետ:</t>
  </si>
  <si>
    <t>տես՝ միջոցառում 11</t>
  </si>
  <si>
    <t>տես՝ միջոցառում 16</t>
  </si>
  <si>
    <t>տես՝միջոցառում 7</t>
  </si>
  <si>
    <t>Ըստ իրավական դաշտի ուսումնասիրության տեխնիկական առաջադրանքի՝ ճանապարհային քարտեզը հանդիսանում է Իրավական դաշտի ուսումնասիրության հաշվետվության մաս: 
տես՝ միջոցառում 16</t>
  </si>
  <si>
    <t>տես՝ միջոցառում 16 և 20</t>
  </si>
  <si>
    <t xml:space="preserve">Հայաստանի ԱՃԹՆ-ի քարտուղարության կողմից իրականացված աշխատանքների արդյունքում համագործակցության ծրագրեր են հաստատվել ԱՄՆ ՄԶԳ-ի, ՎԶԵԲ-ի, Միացյալ Թագավորության դեսպանատան հետ: ՀԲ-ի օժանդակությունը ստանալու համար կազմվել է դրամաշնորհային հայտադիմում և ծրագրային կետեր, համակարգված աշխատանքներ են իրականացվելՀՀ-ում և արտերկրում դիվանագիտական ներկայացուցիչների հետ: Նախնական քննարկումներ են անցկացվել GIZ-ի հայաստանյան գրասենյակի ներկայացուցիչների հետ: </t>
  </si>
  <si>
    <t>Համաշխարհային բանկ, ԱՄՆ ՄԶԳ</t>
  </si>
  <si>
    <t xml:space="preserve">Համաշխարհային բանկի ֆինանսավորմամբ ԲՇԽ-ի 2 անդամներ մասնակցել են 2017թ. մարտին Կոլումբիայում կայացած ԱՃԹՆ-ի կոնֆերանսին: Իսկ ԱՄՆ ՄԶԳ ֆինանսավորմամբ ԱՃԹՆ-i քարտուղարության ղեկավարը մասնակցել է Ջակարտայում կայացած Իրական սեփականատերերի բացահայտման թեմայով կոնֆերանսին: Հանքարդյունահանող ընկերությունների ներկայացուցիչները տվյալ կոնֆերանսին ասնակցել են ինքնաֆինանսավորմամբ: </t>
  </si>
  <si>
    <t>2017թ. ընթացքում ԲՇԽ-ն ձևավորել է 5 աշխատանքային խումբ:</t>
  </si>
  <si>
    <t>տես՝ միջոցառում 51</t>
  </si>
  <si>
    <t>տես՝ միջոցառում 53</t>
  </si>
  <si>
    <t>2017թ. ԱՃԹՆ-ի ստանդարտը թարգմանվել է հայերեն: Հայաստանի ԱՃԹՆ-ի քարտուղարության կողմից իրականացվել են  այլ նյութերի՝ ուղեցույցների և ձևաչափերի թարգմանչական աշխատանքներ:</t>
  </si>
  <si>
    <t>*Սույն ծրագրի շրջանակում 1-ին, 12-րդ, 15-րդ, 19-րդ և 43-րդ միջոցառումները իրականացվել են Հայաստանի ԱՃԹՆ-ի քարտուղարության և ՀՀ կառավարության աշխատակազմի կողմից:</t>
  </si>
  <si>
    <t xml:space="preserve">
Փաստացի ֆինանսավորման աղբյուրը</t>
  </si>
  <si>
    <t>Կարգավիճակը</t>
  </si>
  <si>
    <t>2017-2018թթ. ՀԱՅԱՍՏԱՆԻ ՀԱՆՐԱՊԵՏՈՒԹՅԱՆ ԱՃԹՆ-Ի ԱՇԽԱՏԱՆՔԱՅԻՆ ԾՐԱԳԻՐ 
(ԻՐԱԿԱՆԱՑՈՒՄԸ 2018Թ. ՓԵՏՐՎԱՐԻ ԴՐՈՒԹՅԱՄԲ)</t>
  </si>
  <si>
    <t>ԱՃԹՆ-ի տարեկան հաշվետվությունը պետք է մշակվի մինչև հուլիսի 1-ը՝ համապատասխան ԱՃԹՆ-ի խորհրդի սահմանած ժամկետի:</t>
  </si>
  <si>
    <t>Անկախ ադմինիստրատորի մրցույթի հայտարարությունը հնարավոր կլինի հրապարակել 2018թ. 2-րդ եռամսյակի սկզբին՝ Համաշխարհային բանկի Հայաստանի ԱՃԹՆ-ին աջակցության դրամաշնորհային ծրագրի հաստատումից հետո:</t>
  </si>
  <si>
    <t>Ծանոթագրություն: հաշվարկը իրականացվել է 2018թ. Հունվարի 12-ի փոխարժեքներով. EUR = 1.19USD, 1 GBP =1.35USD 1USD = 480 AMD</t>
  </si>
  <si>
    <t>Անկախ ադմինիստրատորի մրցույթի հայտարարություն, 
մրցույթ,
անկախ ադմինիստրատորի հետ կքված պայմանագիր, ԱՃԹՆ-ի զեկույց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</si>
</sst>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name val="GHEA Grapalat"/>
      <family val="3"/>
    </font>
    <font>
      <sz val="15"/>
      <color rgb="FF000000"/>
      <name val="GHEA Grapalat"/>
      <family val="3"/>
    </font>
    <font>
      <b/>
      <sz val="12"/>
      <color theme="0"/>
      <name val="Calibri"/>
      <family val="2"/>
      <scheme val="minor"/>
    </font>
    <font>
      <b/>
      <sz val="15"/>
      <color theme="1"/>
      <name val="GHEA Grapalat"/>
      <family val="3"/>
    </font>
    <font>
      <b/>
      <sz val="13"/>
      <color theme="0"/>
      <name val="GHEA Grapalat"/>
      <family val="3"/>
    </font>
    <font>
      <sz val="12"/>
      <name val="GHEA Grapalat"/>
      <family val="3"/>
    </font>
    <font>
      <b/>
      <sz val="12"/>
      <name val="Calibri"/>
      <family val="2"/>
      <scheme val="minor"/>
    </font>
    <font>
      <sz val="20"/>
      <color theme="1"/>
      <name val="GHEA Grapalat"/>
      <family val="3"/>
    </font>
    <font>
      <sz val="20"/>
      <color theme="1"/>
      <name val="Calibri"/>
      <family val="2"/>
      <scheme val="minor"/>
    </font>
    <font>
      <sz val="20"/>
      <color rgb="FF000000"/>
      <name val="GHEA Grapalat"/>
      <family val="3"/>
    </font>
    <font>
      <b/>
      <sz val="12"/>
      <color rgb="FFFF0000"/>
      <name val="GHEA Grapalat"/>
      <family val="3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Font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17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49" fontId="7" fillId="5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17" fontId="7" fillId="5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top" wrapText="1"/>
    </xf>
    <xf numFmtId="17" fontId="7" fillId="3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7" fillId="5" borderId="1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7" borderId="1" xfId="0" applyNumberFormat="1" applyFont="1" applyFill="1" applyBorder="1" applyAlignment="1">
      <alignment vertical="top" wrapText="1"/>
    </xf>
    <xf numFmtId="49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right" vertical="top" wrapText="1"/>
    </xf>
    <xf numFmtId="17" fontId="7" fillId="7" borderId="1" xfId="0" applyNumberFormat="1" applyFont="1" applyFill="1" applyBorder="1" applyAlignment="1">
      <alignment horizontal="right" vertical="top" wrapText="1"/>
    </xf>
    <xf numFmtId="49" fontId="14" fillId="5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4" fillId="3" borderId="0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3" fontId="7" fillId="5" borderId="1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5" fillId="5" borderId="0" xfId="0" applyFont="1" applyFill="1" applyAlignment="1">
      <alignment horizontal="right" vertical="top" wrapText="1"/>
    </xf>
    <xf numFmtId="0" fontId="7" fillId="7" borderId="0" xfId="0" applyFont="1" applyFill="1" applyAlignment="1">
      <alignment vertical="top" wrapText="1"/>
    </xf>
    <xf numFmtId="49" fontId="13" fillId="7" borderId="1" xfId="0" applyNumberFormat="1" applyFont="1" applyFill="1" applyBorder="1" applyAlignment="1">
      <alignment horizontal="center" vertical="top" wrapText="1"/>
    </xf>
    <xf numFmtId="49" fontId="13" fillId="7" borderId="1" xfId="0" applyNumberFormat="1" applyFont="1" applyFill="1" applyBorder="1" applyAlignment="1">
      <alignment vertical="top" wrapText="1"/>
    </xf>
    <xf numFmtId="17" fontId="13" fillId="7" borderId="1" xfId="0" applyNumberFormat="1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7" fillId="3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17" fontId="7" fillId="3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3" fontId="5" fillId="0" borderId="9" xfId="0" applyNumberFormat="1" applyFont="1" applyBorder="1" applyAlignment="1">
      <alignment vertical="top" wrapText="1"/>
    </xf>
    <xf numFmtId="49" fontId="13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 vertical="top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9"/>
  <sheetViews>
    <sheetView tabSelected="1" zoomScale="55" zoomScaleNormal="55" zoomScalePageLayoutView="62" workbookViewId="0">
      <pane ySplit="6" topLeftCell="A70" activePane="bottomLeft" state="frozen"/>
      <selection pane="bottomLeft" activeCell="G82" sqref="G82"/>
    </sheetView>
  </sheetViews>
  <sheetFormatPr defaultColWidth="10.875" defaultRowHeight="15.75" x14ac:dyDescent="0.25"/>
  <cols>
    <col min="1" max="1" width="39.125" style="1" customWidth="1"/>
    <col min="2" max="2" width="29.5" style="1" customWidth="1"/>
    <col min="3" max="3" width="21" style="1" customWidth="1"/>
    <col min="4" max="4" width="5.375" style="24" customWidth="1"/>
    <col min="5" max="5" width="41.625" style="1" customWidth="1"/>
    <col min="6" max="6" width="25.125" style="1" bestFit="1" customWidth="1"/>
    <col min="7" max="7" width="23.5" style="1" customWidth="1"/>
    <col min="8" max="8" width="19.375" style="1" customWidth="1"/>
    <col min="9" max="9" width="10.875" style="1"/>
    <col min="10" max="10" width="22.5" style="1" customWidth="1"/>
    <col min="11" max="11" width="14.25" style="1" customWidth="1"/>
    <col min="12" max="12" width="25" style="1" customWidth="1"/>
    <col min="13" max="13" width="23.75" style="1" customWidth="1"/>
    <col min="14" max="14" width="58.375" style="1" customWidth="1"/>
    <col min="15" max="17" width="10.875" style="1"/>
    <col min="18" max="18" width="12.5" style="1" bestFit="1" customWidth="1"/>
    <col min="19" max="16384" width="10.875" style="1"/>
  </cols>
  <sheetData>
    <row r="2" spans="1:18" ht="189" customHeight="1" x14ac:dyDescent="0.25">
      <c r="A2" s="86" t="s">
        <v>273</v>
      </c>
      <c r="B2" s="87"/>
      <c r="C2" s="87"/>
      <c r="D2" s="87"/>
      <c r="E2" s="88"/>
    </row>
    <row r="3" spans="1:18" ht="30.75" customHeight="1" x14ac:dyDescent="0.25">
      <c r="D3" s="1"/>
    </row>
    <row r="4" spans="1:18" ht="51.75" customHeight="1" x14ac:dyDescent="0.25">
      <c r="B4" s="89" t="s">
        <v>321</v>
      </c>
      <c r="C4" s="89"/>
      <c r="D4" s="89"/>
      <c r="E4" s="89"/>
      <c r="F4" s="89"/>
      <c r="G4" s="89"/>
    </row>
    <row r="6" spans="1:18" s="4" customFormat="1" ht="147.75" customHeight="1" x14ac:dyDescent="0.25">
      <c r="A6" s="27" t="s">
        <v>207</v>
      </c>
      <c r="B6" s="27" t="s">
        <v>208</v>
      </c>
      <c r="C6" s="27" t="s">
        <v>209</v>
      </c>
      <c r="D6" s="27" t="s">
        <v>89</v>
      </c>
      <c r="E6" s="27" t="s">
        <v>210</v>
      </c>
      <c r="F6" s="27" t="s">
        <v>211</v>
      </c>
      <c r="G6" s="28" t="s">
        <v>212</v>
      </c>
      <c r="H6" s="28" t="s">
        <v>213</v>
      </c>
      <c r="I6" s="28" t="s">
        <v>215</v>
      </c>
      <c r="J6" s="28" t="s">
        <v>214</v>
      </c>
      <c r="K6" s="53" t="s">
        <v>300</v>
      </c>
      <c r="L6" s="53" t="s">
        <v>319</v>
      </c>
      <c r="M6" s="53" t="s">
        <v>320</v>
      </c>
      <c r="N6" s="53" t="s">
        <v>277</v>
      </c>
      <c r="O6" s="55"/>
      <c r="P6" s="55"/>
      <c r="Q6" s="55"/>
      <c r="R6" s="55"/>
    </row>
    <row r="7" spans="1:18" s="4" customFormat="1" ht="133.5" customHeight="1" x14ac:dyDescent="0.25">
      <c r="A7" s="2" t="s">
        <v>216</v>
      </c>
      <c r="B7" s="2" t="s">
        <v>171</v>
      </c>
      <c r="C7" s="2"/>
      <c r="D7" s="20"/>
      <c r="E7" s="2"/>
      <c r="F7" s="2"/>
      <c r="G7" s="3"/>
      <c r="H7" s="3"/>
      <c r="I7" s="3"/>
      <c r="J7" s="3"/>
      <c r="K7" s="3"/>
      <c r="L7" s="3"/>
      <c r="M7" s="3"/>
      <c r="N7" s="3"/>
      <c r="O7" s="57"/>
      <c r="P7" s="55"/>
      <c r="Q7" s="55"/>
      <c r="R7" s="55"/>
    </row>
    <row r="8" spans="1:18" s="4" customFormat="1" ht="89.25" customHeight="1" x14ac:dyDescent="0.25">
      <c r="A8" s="84"/>
      <c r="B8" s="83"/>
      <c r="C8" s="7"/>
      <c r="D8" s="22" t="s">
        <v>90</v>
      </c>
      <c r="E8" s="11" t="s">
        <v>37</v>
      </c>
      <c r="F8" s="11" t="s">
        <v>66</v>
      </c>
      <c r="G8" s="11" t="s">
        <v>218</v>
      </c>
      <c r="H8" s="13" t="s">
        <v>274</v>
      </c>
      <c r="I8" s="14">
        <v>1000</v>
      </c>
      <c r="J8" s="12" t="s">
        <v>65</v>
      </c>
      <c r="K8" s="12"/>
      <c r="L8" s="12" t="s">
        <v>65</v>
      </c>
      <c r="M8" s="12" t="s">
        <v>279</v>
      </c>
      <c r="N8" s="12" t="s">
        <v>282</v>
      </c>
      <c r="O8" s="57"/>
      <c r="P8" s="55"/>
      <c r="Q8" s="55"/>
      <c r="R8" s="55"/>
    </row>
    <row r="9" spans="1:18" s="4" customFormat="1" ht="239.25" customHeight="1" x14ac:dyDescent="0.25">
      <c r="A9" s="84"/>
      <c r="B9" s="84"/>
      <c r="C9" s="77"/>
      <c r="D9" s="63" t="s">
        <v>91</v>
      </c>
      <c r="E9" s="64" t="s">
        <v>38</v>
      </c>
      <c r="F9" s="64" t="s">
        <v>67</v>
      </c>
      <c r="G9" s="64" t="s">
        <v>219</v>
      </c>
      <c r="H9" s="65" t="s">
        <v>183</v>
      </c>
      <c r="I9" s="66">
        <v>60000</v>
      </c>
      <c r="J9" s="67" t="s">
        <v>217</v>
      </c>
      <c r="K9" s="32">
        <v>16000</v>
      </c>
      <c r="L9" s="32" t="s">
        <v>278</v>
      </c>
      <c r="M9" s="32" t="s">
        <v>21</v>
      </c>
      <c r="N9" s="32" t="s">
        <v>301</v>
      </c>
      <c r="O9" s="57"/>
      <c r="P9" s="55"/>
      <c r="Q9" s="55"/>
      <c r="R9" s="58"/>
    </row>
    <row r="10" spans="1:18" s="4" customFormat="1" ht="123.75" customHeight="1" x14ac:dyDescent="0.25">
      <c r="A10" s="84"/>
      <c r="B10" s="84"/>
      <c r="C10" s="7"/>
      <c r="D10" s="52" t="s">
        <v>92</v>
      </c>
      <c r="E10" s="5" t="s">
        <v>44</v>
      </c>
      <c r="F10" s="5"/>
      <c r="G10" s="5" t="s">
        <v>151</v>
      </c>
      <c r="H10" s="9" t="s">
        <v>39</v>
      </c>
      <c r="I10" s="10">
        <v>10000</v>
      </c>
      <c r="J10" s="6" t="s">
        <v>217</v>
      </c>
      <c r="K10" s="56"/>
      <c r="L10" s="56"/>
      <c r="M10" s="56"/>
      <c r="N10" s="56" t="s">
        <v>297</v>
      </c>
      <c r="O10" s="57"/>
      <c r="P10" s="55"/>
      <c r="Q10" s="55"/>
      <c r="R10" s="55"/>
    </row>
    <row r="11" spans="1:18" s="4" customFormat="1" ht="163.5" customHeight="1" x14ac:dyDescent="0.25">
      <c r="A11" s="84"/>
      <c r="B11" s="84"/>
      <c r="C11" s="77" t="s">
        <v>256</v>
      </c>
      <c r="D11" s="31" t="s">
        <v>93</v>
      </c>
      <c r="E11" s="30" t="s">
        <v>68</v>
      </c>
      <c r="F11" s="30" t="s">
        <v>152</v>
      </c>
      <c r="G11" s="30" t="s">
        <v>218</v>
      </c>
      <c r="H11" s="33" t="s">
        <v>39</v>
      </c>
      <c r="I11" s="33"/>
      <c r="J11" s="32"/>
      <c r="K11" s="32"/>
      <c r="L11" s="32"/>
      <c r="M11" s="32" t="s">
        <v>21</v>
      </c>
      <c r="N11" s="32" t="s">
        <v>298</v>
      </c>
      <c r="O11" s="57"/>
      <c r="P11" s="55"/>
      <c r="Q11" s="55"/>
      <c r="R11" s="55"/>
    </row>
    <row r="12" spans="1:18" s="4" customFormat="1" ht="339" customHeight="1" x14ac:dyDescent="0.25">
      <c r="A12" s="84"/>
      <c r="B12" s="84"/>
      <c r="C12" s="7" t="s">
        <v>257</v>
      </c>
      <c r="D12" s="52" t="s">
        <v>94</v>
      </c>
      <c r="E12" s="30" t="s">
        <v>168</v>
      </c>
      <c r="F12" s="30" t="s">
        <v>167</v>
      </c>
      <c r="G12" s="30" t="s">
        <v>218</v>
      </c>
      <c r="H12" s="33" t="s">
        <v>39</v>
      </c>
      <c r="I12" s="33">
        <v>45000</v>
      </c>
      <c r="J12" s="32" t="s">
        <v>217</v>
      </c>
      <c r="K12" s="32">
        <v>15900</v>
      </c>
      <c r="L12" s="32" t="s">
        <v>65</v>
      </c>
      <c r="M12" s="32" t="s">
        <v>21</v>
      </c>
      <c r="N12" s="67" t="s">
        <v>304</v>
      </c>
      <c r="O12" s="57"/>
      <c r="P12" s="55"/>
      <c r="Q12" s="55"/>
      <c r="R12" s="55"/>
    </row>
    <row r="13" spans="1:18" s="4" customFormat="1" ht="99" customHeight="1" x14ac:dyDescent="0.25">
      <c r="A13" s="84"/>
      <c r="B13" s="84"/>
      <c r="C13" s="77"/>
      <c r="D13" s="31" t="s">
        <v>95</v>
      </c>
      <c r="E13" s="30" t="s">
        <v>169</v>
      </c>
      <c r="F13" s="30" t="s">
        <v>69</v>
      </c>
      <c r="G13" s="30" t="s">
        <v>218</v>
      </c>
      <c r="H13" s="33" t="s">
        <v>39</v>
      </c>
      <c r="I13" s="32"/>
      <c r="J13" s="60"/>
      <c r="K13" s="32"/>
      <c r="L13" s="32"/>
      <c r="M13" s="32" t="s">
        <v>21</v>
      </c>
      <c r="N13" s="32" t="s">
        <v>299</v>
      </c>
      <c r="O13" s="57"/>
      <c r="P13" s="55"/>
      <c r="Q13" s="55"/>
      <c r="R13" s="55"/>
    </row>
    <row r="14" spans="1:18" s="4" customFormat="1" ht="223.5" customHeight="1" x14ac:dyDescent="0.25">
      <c r="A14" s="84"/>
      <c r="B14" s="84"/>
      <c r="C14" s="77"/>
      <c r="D14" s="31" t="s">
        <v>96</v>
      </c>
      <c r="E14" s="30" t="s">
        <v>157</v>
      </c>
      <c r="F14" s="30" t="s">
        <v>158</v>
      </c>
      <c r="G14" s="30" t="s">
        <v>218</v>
      </c>
      <c r="H14" s="34" t="s">
        <v>184</v>
      </c>
      <c r="I14" s="33">
        <v>2000</v>
      </c>
      <c r="J14" s="32" t="s">
        <v>220</v>
      </c>
      <c r="K14" s="32">
        <v>54000</v>
      </c>
      <c r="L14" s="32" t="s">
        <v>284</v>
      </c>
      <c r="M14" s="32" t="s">
        <v>283</v>
      </c>
      <c r="N14" s="32" t="s">
        <v>302</v>
      </c>
      <c r="O14" s="97"/>
      <c r="P14" s="98"/>
      <c r="Q14" s="55"/>
      <c r="R14" s="55"/>
    </row>
    <row r="15" spans="1:18" s="4" customFormat="1" ht="48" customHeight="1" x14ac:dyDescent="0.25">
      <c r="A15" s="84"/>
      <c r="B15" s="84"/>
      <c r="C15" s="7"/>
      <c r="D15" s="52" t="s">
        <v>97</v>
      </c>
      <c r="E15" s="5" t="s">
        <v>159</v>
      </c>
      <c r="F15" s="5" t="s">
        <v>36</v>
      </c>
      <c r="G15" s="5" t="s">
        <v>9</v>
      </c>
      <c r="H15" s="9" t="s">
        <v>185</v>
      </c>
      <c r="I15" s="10"/>
      <c r="J15" s="6"/>
      <c r="K15" s="56"/>
      <c r="L15" s="56"/>
      <c r="M15" s="56" t="s">
        <v>281</v>
      </c>
      <c r="N15" s="56" t="s">
        <v>303</v>
      </c>
      <c r="O15" s="57"/>
      <c r="P15" s="55"/>
      <c r="Q15" s="55"/>
      <c r="R15" s="55"/>
    </row>
    <row r="16" spans="1:18" s="4" customFormat="1" ht="156.94999999999999" customHeight="1" x14ac:dyDescent="0.25">
      <c r="A16" s="84"/>
      <c r="B16" s="84"/>
      <c r="C16" s="77" t="s">
        <v>257</v>
      </c>
      <c r="D16" s="31" t="s">
        <v>98</v>
      </c>
      <c r="E16" s="30" t="s">
        <v>35</v>
      </c>
      <c r="F16" s="30" t="s">
        <v>70</v>
      </c>
      <c r="G16" s="30" t="s">
        <v>218</v>
      </c>
      <c r="H16" s="34" t="s">
        <v>39</v>
      </c>
      <c r="I16" s="33">
        <v>10000</v>
      </c>
      <c r="J16" s="32" t="s">
        <v>217</v>
      </c>
      <c r="K16" s="32">
        <v>22000</v>
      </c>
      <c r="L16" s="32" t="s">
        <v>285</v>
      </c>
      <c r="M16" s="32" t="s">
        <v>21</v>
      </c>
      <c r="N16" s="32"/>
      <c r="O16" s="57"/>
      <c r="P16" s="55"/>
      <c r="Q16" s="55"/>
      <c r="R16" s="55"/>
    </row>
    <row r="17" spans="1:18" s="4" customFormat="1" ht="86.25" x14ac:dyDescent="0.25">
      <c r="A17" s="84"/>
      <c r="B17" s="85"/>
      <c r="C17" s="7" t="s">
        <v>257</v>
      </c>
      <c r="D17" s="52" t="s">
        <v>99</v>
      </c>
      <c r="E17" s="5" t="s">
        <v>71</v>
      </c>
      <c r="F17" s="5" t="s">
        <v>56</v>
      </c>
      <c r="G17" s="5" t="s">
        <v>218</v>
      </c>
      <c r="H17" s="9" t="s">
        <v>186</v>
      </c>
      <c r="I17" s="10">
        <v>15000</v>
      </c>
      <c r="J17" s="6" t="s">
        <v>217</v>
      </c>
      <c r="K17" s="56"/>
      <c r="L17" s="56"/>
      <c r="M17" s="56"/>
      <c r="N17" s="56"/>
      <c r="O17" s="57"/>
      <c r="P17" s="55"/>
      <c r="Q17" s="55"/>
      <c r="R17" s="55"/>
    </row>
    <row r="18" spans="1:18" s="4" customFormat="1" ht="112.5" customHeight="1" x14ac:dyDescent="0.25">
      <c r="A18" s="2" t="s">
        <v>221</v>
      </c>
      <c r="B18" s="3" t="s">
        <v>172</v>
      </c>
      <c r="C18" s="3">
        <v>2.5</v>
      </c>
      <c r="D18" s="21"/>
      <c r="E18" s="3"/>
      <c r="F18" s="3"/>
      <c r="G18" s="3"/>
      <c r="H18" s="17"/>
      <c r="I18" s="17"/>
      <c r="J18" s="3"/>
      <c r="K18" s="3"/>
      <c r="L18" s="3"/>
      <c r="M18" s="3"/>
      <c r="N18" s="3"/>
      <c r="O18" s="57"/>
      <c r="P18" s="55"/>
      <c r="Q18" s="55"/>
      <c r="R18" s="55"/>
    </row>
    <row r="19" spans="1:18" s="4" customFormat="1" ht="137.25" customHeight="1" x14ac:dyDescent="0.25">
      <c r="A19" s="83"/>
      <c r="B19" s="83"/>
      <c r="C19" s="7"/>
      <c r="D19" s="22" t="s">
        <v>100</v>
      </c>
      <c r="E19" s="11" t="s">
        <v>73</v>
      </c>
      <c r="F19" s="11" t="s">
        <v>40</v>
      </c>
      <c r="G19" s="11" t="s">
        <v>223</v>
      </c>
      <c r="H19" s="13" t="s">
        <v>185</v>
      </c>
      <c r="I19" s="14">
        <v>7000</v>
      </c>
      <c r="J19" s="12" t="s">
        <v>222</v>
      </c>
      <c r="K19" s="59">
        <v>23800</v>
      </c>
      <c r="L19" s="12" t="s">
        <v>280</v>
      </c>
      <c r="M19" s="12" t="s">
        <v>279</v>
      </c>
      <c r="N19" s="12" t="s">
        <v>286</v>
      </c>
      <c r="O19" s="57"/>
      <c r="P19" s="55"/>
      <c r="Q19" s="55"/>
      <c r="R19" s="55"/>
    </row>
    <row r="20" spans="1:18" s="4" customFormat="1" ht="128.25" customHeight="1" x14ac:dyDescent="0.25">
      <c r="A20" s="84"/>
      <c r="B20" s="84"/>
      <c r="C20" s="7"/>
      <c r="D20" s="31" t="s">
        <v>101</v>
      </c>
      <c r="E20" s="30" t="s">
        <v>173</v>
      </c>
      <c r="F20" s="30" t="s">
        <v>160</v>
      </c>
      <c r="G20" s="30" t="s">
        <v>224</v>
      </c>
      <c r="H20" s="34" t="s">
        <v>187</v>
      </c>
      <c r="I20" s="33">
        <v>1000</v>
      </c>
      <c r="J20" s="32" t="s">
        <v>222</v>
      </c>
      <c r="K20" s="60"/>
      <c r="L20" s="32"/>
      <c r="M20" s="32" t="s">
        <v>21</v>
      </c>
      <c r="N20" s="32" t="s">
        <v>305</v>
      </c>
      <c r="O20" s="57"/>
      <c r="P20" s="55"/>
      <c r="Q20" s="55"/>
      <c r="R20" s="55"/>
    </row>
    <row r="21" spans="1:18" s="4" customFormat="1" ht="51.75" x14ac:dyDescent="0.25">
      <c r="A21" s="84"/>
      <c r="B21" s="84"/>
      <c r="C21" s="7"/>
      <c r="D21" s="22" t="s">
        <v>102</v>
      </c>
      <c r="E21" s="11" t="s">
        <v>72</v>
      </c>
      <c r="F21" s="11" t="s">
        <v>41</v>
      </c>
      <c r="G21" s="11" t="s">
        <v>43</v>
      </c>
      <c r="H21" s="13" t="s">
        <v>188</v>
      </c>
      <c r="I21" s="14"/>
      <c r="J21" s="12"/>
      <c r="K21" s="12"/>
      <c r="L21" s="12"/>
      <c r="M21" s="12" t="s">
        <v>279</v>
      </c>
      <c r="N21" s="12" t="s">
        <v>306</v>
      </c>
      <c r="O21" s="57"/>
      <c r="P21" s="55"/>
      <c r="Q21" s="55"/>
      <c r="R21" s="55"/>
    </row>
    <row r="22" spans="1:18" s="4" customFormat="1" ht="86.25" x14ac:dyDescent="0.25">
      <c r="A22" s="84"/>
      <c r="B22" s="85"/>
      <c r="C22" s="7"/>
      <c r="D22" s="22" t="s">
        <v>103</v>
      </c>
      <c r="E22" s="11" t="s">
        <v>74</v>
      </c>
      <c r="F22" s="11" t="s">
        <v>42</v>
      </c>
      <c r="G22" s="12" t="s">
        <v>226</v>
      </c>
      <c r="H22" s="13" t="s">
        <v>189</v>
      </c>
      <c r="I22" s="14"/>
      <c r="J22" s="12"/>
      <c r="K22" s="12"/>
      <c r="L22" s="12"/>
      <c r="M22" s="12" t="s">
        <v>279</v>
      </c>
      <c r="N22" s="12" t="s">
        <v>306</v>
      </c>
      <c r="O22" s="57"/>
      <c r="P22" s="55"/>
      <c r="Q22" s="55"/>
      <c r="R22" s="55"/>
    </row>
    <row r="23" spans="1:18" s="4" customFormat="1" ht="117" customHeight="1" x14ac:dyDescent="0.25">
      <c r="A23" s="2" t="s">
        <v>225</v>
      </c>
      <c r="B23" s="2" t="s">
        <v>174</v>
      </c>
      <c r="C23" s="2" t="s">
        <v>258</v>
      </c>
      <c r="D23" s="20"/>
      <c r="E23" s="2"/>
      <c r="F23" s="2"/>
      <c r="G23" s="2"/>
      <c r="H23" s="18"/>
      <c r="I23" s="18"/>
      <c r="J23" s="2"/>
      <c r="K23" s="2"/>
      <c r="L23" s="2"/>
      <c r="M23" s="2"/>
      <c r="N23" s="2"/>
      <c r="O23" s="57"/>
      <c r="P23" s="55"/>
      <c r="Q23" s="55"/>
      <c r="R23" s="55"/>
    </row>
    <row r="24" spans="1:18" s="4" customFormat="1" ht="120.75" x14ac:dyDescent="0.25">
      <c r="A24" s="83"/>
      <c r="B24" s="83"/>
      <c r="C24" s="7"/>
      <c r="D24" s="22" t="s">
        <v>104</v>
      </c>
      <c r="E24" s="11" t="s">
        <v>0</v>
      </c>
      <c r="F24" s="11" t="s">
        <v>75</v>
      </c>
      <c r="G24" s="11" t="s">
        <v>218</v>
      </c>
      <c r="H24" s="13" t="s">
        <v>190</v>
      </c>
      <c r="I24" s="14">
        <v>1000</v>
      </c>
      <c r="J24" s="12" t="s">
        <v>65</v>
      </c>
      <c r="K24" s="12"/>
      <c r="L24" s="12"/>
      <c r="M24" s="12" t="s">
        <v>279</v>
      </c>
      <c r="N24" s="12" t="s">
        <v>288</v>
      </c>
      <c r="O24" s="57"/>
      <c r="P24" s="55"/>
      <c r="Q24" s="55"/>
      <c r="R24" s="55"/>
    </row>
    <row r="25" spans="1:18" s="4" customFormat="1" ht="171" customHeight="1" x14ac:dyDescent="0.25">
      <c r="A25" s="84"/>
      <c r="B25" s="84"/>
      <c r="C25" s="7"/>
      <c r="D25" s="31" t="s">
        <v>105</v>
      </c>
      <c r="E25" s="30" t="s">
        <v>76</v>
      </c>
      <c r="F25" s="30" t="s">
        <v>45</v>
      </c>
      <c r="G25" s="30" t="s">
        <v>227</v>
      </c>
      <c r="H25" s="34" t="s">
        <v>191</v>
      </c>
      <c r="I25" s="33">
        <v>15000</v>
      </c>
      <c r="J25" s="32" t="s">
        <v>220</v>
      </c>
      <c r="K25" s="32" t="s">
        <v>303</v>
      </c>
      <c r="L25" s="32" t="s">
        <v>284</v>
      </c>
      <c r="M25" s="32" t="s">
        <v>287</v>
      </c>
      <c r="N25" s="32" t="s">
        <v>289</v>
      </c>
      <c r="O25" s="57"/>
      <c r="P25" s="55"/>
      <c r="Q25" s="55"/>
      <c r="R25" s="55"/>
    </row>
    <row r="26" spans="1:18" s="4" customFormat="1" ht="103.5" x14ac:dyDescent="0.25">
      <c r="A26" s="84"/>
      <c r="B26" s="84"/>
      <c r="C26" s="7"/>
      <c r="D26" s="52" t="s">
        <v>106</v>
      </c>
      <c r="E26" s="5" t="s">
        <v>229</v>
      </c>
      <c r="F26" s="5"/>
      <c r="G26" s="5" t="s">
        <v>228</v>
      </c>
      <c r="H26" s="9" t="s">
        <v>191</v>
      </c>
      <c r="I26" s="10"/>
      <c r="J26" s="6"/>
      <c r="K26" s="56"/>
      <c r="L26" s="56"/>
      <c r="M26" s="56" t="s">
        <v>281</v>
      </c>
      <c r="N26" s="56" t="s">
        <v>307</v>
      </c>
      <c r="O26" s="57"/>
      <c r="P26" s="55"/>
      <c r="Q26" s="55"/>
      <c r="R26" s="55"/>
    </row>
    <row r="27" spans="1:18" s="4" customFormat="1" ht="86.25" x14ac:dyDescent="0.25">
      <c r="A27" s="84"/>
      <c r="B27" s="85"/>
      <c r="C27" s="7"/>
      <c r="D27" s="52" t="s">
        <v>107</v>
      </c>
      <c r="E27" s="5" t="s">
        <v>230</v>
      </c>
      <c r="F27" s="5" t="s">
        <v>45</v>
      </c>
      <c r="G27" s="5" t="s">
        <v>218</v>
      </c>
      <c r="H27" s="9" t="s">
        <v>191</v>
      </c>
      <c r="I27" s="10"/>
      <c r="J27" s="6"/>
      <c r="K27" s="56"/>
      <c r="L27" s="56"/>
      <c r="M27" s="56" t="s">
        <v>281</v>
      </c>
      <c r="N27" s="56" t="s">
        <v>307</v>
      </c>
      <c r="O27" s="57"/>
      <c r="P27" s="55"/>
      <c r="Q27" s="55"/>
      <c r="R27" s="55"/>
    </row>
    <row r="28" spans="1:18" s="4" customFormat="1" ht="120.75" x14ac:dyDescent="0.25">
      <c r="A28" s="2" t="s">
        <v>231</v>
      </c>
      <c r="B28" s="2" t="s">
        <v>180</v>
      </c>
      <c r="C28" s="2" t="s">
        <v>170</v>
      </c>
      <c r="D28" s="20"/>
      <c r="E28" s="2"/>
      <c r="F28" s="2"/>
      <c r="G28" s="2"/>
      <c r="H28" s="18"/>
      <c r="I28" s="18"/>
      <c r="J28" s="2"/>
      <c r="K28" s="2"/>
      <c r="L28" s="2"/>
      <c r="M28" s="2"/>
      <c r="N28" s="2"/>
      <c r="O28" s="57"/>
      <c r="P28" s="55"/>
      <c r="Q28" s="55"/>
      <c r="R28" s="55"/>
    </row>
    <row r="29" spans="1:18" s="4" customFormat="1" ht="86.25" x14ac:dyDescent="0.25">
      <c r="A29" s="83"/>
      <c r="B29" s="83"/>
      <c r="C29" s="7"/>
      <c r="D29" s="11" t="s">
        <v>108</v>
      </c>
      <c r="E29" s="11" t="s">
        <v>175</v>
      </c>
      <c r="F29" s="11" t="s">
        <v>75</v>
      </c>
      <c r="G29" s="11" t="s">
        <v>233</v>
      </c>
      <c r="H29" s="13" t="s">
        <v>192</v>
      </c>
      <c r="I29" s="12">
        <v>1000</v>
      </c>
      <c r="J29" s="12" t="s">
        <v>65</v>
      </c>
      <c r="K29" s="12"/>
      <c r="L29" s="12" t="s">
        <v>65</v>
      </c>
      <c r="M29" s="12" t="s">
        <v>279</v>
      </c>
      <c r="N29" s="12" t="s">
        <v>288</v>
      </c>
      <c r="O29" s="57"/>
      <c r="P29" s="55"/>
      <c r="Q29" s="55"/>
      <c r="R29" s="55"/>
    </row>
    <row r="30" spans="1:18" s="4" customFormat="1" ht="86.25" x14ac:dyDescent="0.25">
      <c r="A30" s="84"/>
      <c r="B30" s="84"/>
      <c r="C30" s="7"/>
      <c r="D30" s="31" t="s">
        <v>109</v>
      </c>
      <c r="E30" s="30" t="s">
        <v>46</v>
      </c>
      <c r="F30" s="30" t="s">
        <v>47</v>
      </c>
      <c r="G30" s="30" t="s">
        <v>234</v>
      </c>
      <c r="H30" s="34" t="s">
        <v>193</v>
      </c>
      <c r="I30" s="33">
        <v>5000</v>
      </c>
      <c r="J30" s="32" t="s">
        <v>220</v>
      </c>
      <c r="K30" s="32" t="s">
        <v>308</v>
      </c>
      <c r="L30" s="32" t="s">
        <v>284</v>
      </c>
      <c r="M30" s="32" t="s">
        <v>21</v>
      </c>
      <c r="N30" s="32" t="s">
        <v>309</v>
      </c>
      <c r="O30" s="57"/>
      <c r="P30" s="55"/>
      <c r="Q30" s="55"/>
      <c r="R30" s="55"/>
    </row>
    <row r="31" spans="1:18" s="4" customFormat="1" ht="63.75" customHeight="1" x14ac:dyDescent="0.25">
      <c r="A31" s="84"/>
      <c r="B31" s="84"/>
      <c r="C31" s="7"/>
      <c r="D31" s="52" t="s">
        <v>110</v>
      </c>
      <c r="E31" s="5" t="s">
        <v>48</v>
      </c>
      <c r="F31" s="5" t="s">
        <v>49</v>
      </c>
      <c r="G31" s="5" t="s">
        <v>9</v>
      </c>
      <c r="H31" s="9" t="s">
        <v>194</v>
      </c>
      <c r="I31" s="10"/>
      <c r="J31" s="6"/>
      <c r="K31" s="56"/>
      <c r="L31" s="56"/>
      <c r="M31" s="56" t="s">
        <v>281</v>
      </c>
      <c r="N31" s="56" t="s">
        <v>310</v>
      </c>
      <c r="O31" s="57"/>
      <c r="P31" s="55"/>
      <c r="Q31" s="55"/>
      <c r="R31" s="55"/>
    </row>
    <row r="32" spans="1:18" s="4" customFormat="1" ht="88.5" customHeight="1" x14ac:dyDescent="0.25">
      <c r="A32" s="84"/>
      <c r="B32" s="84"/>
      <c r="C32" s="7"/>
      <c r="D32" s="52" t="s">
        <v>111</v>
      </c>
      <c r="E32" s="5" t="s">
        <v>50</v>
      </c>
      <c r="F32" s="5"/>
      <c r="G32" s="5" t="s">
        <v>235</v>
      </c>
      <c r="H32" s="9" t="s">
        <v>195</v>
      </c>
      <c r="I32" s="10">
        <v>50000</v>
      </c>
      <c r="J32" s="6" t="s">
        <v>232</v>
      </c>
      <c r="K32" s="56"/>
      <c r="L32" s="56"/>
      <c r="M32" s="56" t="s">
        <v>281</v>
      </c>
      <c r="N32" s="56" t="s">
        <v>310</v>
      </c>
      <c r="O32" s="57"/>
      <c r="P32" s="55"/>
      <c r="Q32" s="55"/>
      <c r="R32" s="55"/>
    </row>
    <row r="33" spans="1:18" s="4" customFormat="1" ht="86.25" x14ac:dyDescent="0.25">
      <c r="A33" s="85"/>
      <c r="B33" s="85"/>
      <c r="C33" s="7"/>
      <c r="D33" s="52" t="s">
        <v>112</v>
      </c>
      <c r="E33" s="5" t="s">
        <v>176</v>
      </c>
      <c r="F33" s="5" t="s">
        <v>177</v>
      </c>
      <c r="G33" s="5" t="s">
        <v>218</v>
      </c>
      <c r="H33" s="10" t="s">
        <v>39</v>
      </c>
      <c r="I33" s="10"/>
      <c r="J33" s="6"/>
      <c r="K33" s="56"/>
      <c r="L33" s="56"/>
      <c r="M33" s="56" t="s">
        <v>21</v>
      </c>
      <c r="N33" s="56"/>
      <c r="O33" s="57"/>
      <c r="P33" s="55"/>
      <c r="Q33" s="55"/>
      <c r="R33" s="55"/>
    </row>
    <row r="34" spans="1:18" s="4" customFormat="1" ht="34.5" x14ac:dyDescent="0.25">
      <c r="A34" s="2" t="s">
        <v>276</v>
      </c>
      <c r="B34" s="2" t="s">
        <v>178</v>
      </c>
      <c r="C34" s="2"/>
      <c r="D34" s="20"/>
      <c r="E34" s="2"/>
      <c r="F34" s="2"/>
      <c r="G34" s="2"/>
      <c r="H34" s="18"/>
      <c r="I34" s="18"/>
      <c r="J34" s="2"/>
      <c r="K34" s="2"/>
      <c r="L34" s="2"/>
      <c r="M34" s="2"/>
      <c r="N34" s="2"/>
      <c r="O34" s="57"/>
      <c r="P34" s="55"/>
      <c r="Q34" s="55"/>
      <c r="R34" s="55"/>
    </row>
    <row r="35" spans="1:18" s="4" customFormat="1" ht="17.25" x14ac:dyDescent="0.25">
      <c r="A35" s="83"/>
      <c r="B35" s="83"/>
      <c r="C35" s="7" t="s">
        <v>259</v>
      </c>
      <c r="D35" s="22" t="s">
        <v>113</v>
      </c>
      <c r="E35" s="11" t="s">
        <v>57</v>
      </c>
      <c r="F35" s="11" t="s">
        <v>77</v>
      </c>
      <c r="G35" s="12"/>
      <c r="H35" s="13" t="s">
        <v>196</v>
      </c>
      <c r="I35" s="14"/>
      <c r="J35" s="12"/>
      <c r="K35" s="56"/>
      <c r="L35" s="56"/>
      <c r="M35" s="56"/>
      <c r="N35" s="56"/>
      <c r="O35" s="57"/>
      <c r="P35" s="55"/>
      <c r="Q35" s="55"/>
      <c r="R35" s="55"/>
    </row>
    <row r="36" spans="1:18" s="4" customFormat="1" ht="17.25" x14ac:dyDescent="0.25">
      <c r="A36" s="84"/>
      <c r="B36" s="84"/>
      <c r="C36" s="7" t="s">
        <v>260</v>
      </c>
      <c r="D36" s="22" t="s">
        <v>114</v>
      </c>
      <c r="E36" s="11" t="s">
        <v>58</v>
      </c>
      <c r="F36" s="11" t="s">
        <v>78</v>
      </c>
      <c r="G36" s="12"/>
      <c r="H36" s="13" t="s">
        <v>197</v>
      </c>
      <c r="I36" s="14"/>
      <c r="J36" s="12"/>
      <c r="K36" s="56"/>
      <c r="L36" s="56"/>
      <c r="M36" s="56"/>
      <c r="N36" s="56"/>
      <c r="O36" s="57"/>
      <c r="P36" s="55"/>
      <c r="Q36" s="55"/>
      <c r="R36" s="55"/>
    </row>
    <row r="37" spans="1:18" s="4" customFormat="1" ht="34.5" x14ac:dyDescent="0.25">
      <c r="A37" s="84"/>
      <c r="B37" s="84"/>
      <c r="C37" s="7" t="s">
        <v>261</v>
      </c>
      <c r="D37" s="22" t="s">
        <v>115</v>
      </c>
      <c r="E37" s="11" t="s">
        <v>1</v>
      </c>
      <c r="F37" s="11" t="s">
        <v>2</v>
      </c>
      <c r="G37" s="12" t="s">
        <v>3</v>
      </c>
      <c r="H37" s="13" t="s">
        <v>198</v>
      </c>
      <c r="I37" s="14"/>
      <c r="J37" s="12"/>
      <c r="K37" s="56"/>
      <c r="L37" s="56"/>
      <c r="M37" s="56"/>
      <c r="N37" s="56"/>
      <c r="O37" s="57"/>
      <c r="P37" s="55"/>
      <c r="Q37" s="55"/>
      <c r="R37" s="55"/>
    </row>
    <row r="38" spans="1:18" s="4" customFormat="1" ht="102.75" customHeight="1" x14ac:dyDescent="0.25">
      <c r="A38" s="84"/>
      <c r="B38" s="84"/>
      <c r="C38" s="7"/>
      <c r="D38" s="22" t="s">
        <v>116</v>
      </c>
      <c r="E38" s="11" t="s">
        <v>59</v>
      </c>
      <c r="F38" s="11" t="s">
        <v>80</v>
      </c>
      <c r="G38" s="11" t="s">
        <v>153</v>
      </c>
      <c r="H38" s="13" t="s">
        <v>199</v>
      </c>
      <c r="I38" s="14"/>
      <c r="J38" s="12"/>
      <c r="K38" s="56"/>
      <c r="L38" s="56"/>
      <c r="M38" s="56"/>
      <c r="N38" s="56"/>
      <c r="O38" s="57"/>
      <c r="P38" s="55"/>
      <c r="Q38" s="55"/>
      <c r="R38" s="55"/>
    </row>
    <row r="39" spans="1:18" s="4" customFormat="1" ht="57" customHeight="1" x14ac:dyDescent="0.25">
      <c r="A39" s="84"/>
      <c r="B39" s="84"/>
      <c r="C39" s="7" t="s">
        <v>262</v>
      </c>
      <c r="D39" s="22" t="s">
        <v>117</v>
      </c>
      <c r="E39" s="11" t="s">
        <v>60</v>
      </c>
      <c r="F39" s="11" t="s">
        <v>148</v>
      </c>
      <c r="G39" s="11" t="s">
        <v>150</v>
      </c>
      <c r="H39" s="13" t="s">
        <v>200</v>
      </c>
      <c r="I39" s="14"/>
      <c r="J39" s="12"/>
      <c r="K39" s="56"/>
      <c r="L39" s="56"/>
      <c r="M39" s="56"/>
      <c r="N39" s="56"/>
      <c r="O39" s="57"/>
      <c r="P39" s="55"/>
      <c r="Q39" s="55"/>
      <c r="R39" s="55"/>
    </row>
    <row r="40" spans="1:18" s="4" customFormat="1" ht="17.25" x14ac:dyDescent="0.25">
      <c r="A40" s="84"/>
      <c r="B40" s="84"/>
      <c r="C40" s="7" t="s">
        <v>263</v>
      </c>
      <c r="D40" s="22" t="s">
        <v>118</v>
      </c>
      <c r="E40" s="11" t="s">
        <v>61</v>
      </c>
      <c r="F40" s="11" t="s">
        <v>79</v>
      </c>
      <c r="G40" s="11" t="s">
        <v>43</v>
      </c>
      <c r="H40" s="13" t="s">
        <v>201</v>
      </c>
      <c r="I40" s="14"/>
      <c r="J40" s="12"/>
      <c r="K40" s="56"/>
      <c r="L40" s="56"/>
      <c r="M40" s="56"/>
      <c r="N40" s="56"/>
      <c r="O40" s="57"/>
      <c r="P40" s="55"/>
      <c r="Q40" s="55"/>
      <c r="R40" s="55"/>
    </row>
    <row r="41" spans="1:18" s="4" customFormat="1" ht="63.95" customHeight="1" x14ac:dyDescent="0.25">
      <c r="A41" s="84"/>
      <c r="B41" s="84"/>
      <c r="C41" s="7" t="s">
        <v>264</v>
      </c>
      <c r="D41" s="22" t="s">
        <v>119</v>
      </c>
      <c r="E41" s="11" t="s">
        <v>62</v>
      </c>
      <c r="F41" s="11" t="s">
        <v>81</v>
      </c>
      <c r="G41" s="11" t="s">
        <v>150</v>
      </c>
      <c r="H41" s="61"/>
      <c r="I41" s="14"/>
      <c r="J41" s="12"/>
      <c r="K41" s="56"/>
      <c r="L41" s="56"/>
      <c r="M41" s="56"/>
      <c r="N41" s="56"/>
      <c r="O41" s="57"/>
      <c r="P41" s="55"/>
      <c r="Q41" s="55"/>
      <c r="R41" s="55"/>
    </row>
    <row r="42" spans="1:18" s="4" customFormat="1" ht="59.1" customHeight="1" x14ac:dyDescent="0.25">
      <c r="A42" s="84"/>
      <c r="B42" s="84"/>
      <c r="C42" s="7" t="s">
        <v>264</v>
      </c>
      <c r="D42" s="22" t="s">
        <v>120</v>
      </c>
      <c r="E42" s="11" t="s">
        <v>82</v>
      </c>
      <c r="F42" s="11" t="s">
        <v>82</v>
      </c>
      <c r="G42" s="11" t="s">
        <v>150</v>
      </c>
      <c r="H42" s="14" t="s">
        <v>84</v>
      </c>
      <c r="I42" s="14"/>
      <c r="J42" s="12"/>
      <c r="K42" s="56"/>
      <c r="L42" s="56"/>
      <c r="M42" s="56"/>
      <c r="N42" s="56"/>
      <c r="O42" s="57"/>
      <c r="P42" s="55"/>
      <c r="Q42" s="55"/>
      <c r="R42" s="55"/>
    </row>
    <row r="43" spans="1:18" s="4" customFormat="1" ht="56.1" customHeight="1" x14ac:dyDescent="0.25">
      <c r="A43" s="84"/>
      <c r="B43" s="84"/>
      <c r="C43" s="7"/>
      <c r="D43" s="22" t="s">
        <v>121</v>
      </c>
      <c r="E43" s="11" t="s">
        <v>63</v>
      </c>
      <c r="F43" s="11" t="s">
        <v>63</v>
      </c>
      <c r="G43" s="11" t="s">
        <v>150</v>
      </c>
      <c r="H43" s="14" t="s">
        <v>83</v>
      </c>
      <c r="I43" s="14"/>
      <c r="J43" s="12"/>
      <c r="K43" s="56"/>
      <c r="L43" s="56"/>
      <c r="M43" s="56"/>
      <c r="N43" s="56"/>
      <c r="O43" s="57"/>
      <c r="P43" s="55"/>
      <c r="Q43" s="55"/>
      <c r="R43" s="55"/>
    </row>
    <row r="44" spans="1:18" s="4" customFormat="1" ht="69" x14ac:dyDescent="0.25">
      <c r="A44" s="84"/>
      <c r="B44" s="84"/>
      <c r="C44" s="7" t="s">
        <v>265</v>
      </c>
      <c r="D44" s="22" t="s">
        <v>122</v>
      </c>
      <c r="E44" s="11" t="s">
        <v>154</v>
      </c>
      <c r="F44" s="11" t="s">
        <v>4</v>
      </c>
      <c r="G44" s="12" t="s">
        <v>5</v>
      </c>
      <c r="H44" s="14" t="s">
        <v>6</v>
      </c>
      <c r="I44" s="14"/>
      <c r="J44" s="12"/>
      <c r="K44" s="56"/>
      <c r="L44" s="56"/>
      <c r="M44" s="56"/>
      <c r="N44" s="56"/>
      <c r="O44" s="57"/>
      <c r="P44" s="55"/>
      <c r="Q44" s="55"/>
      <c r="R44" s="55"/>
    </row>
    <row r="45" spans="1:18" s="4" customFormat="1" ht="51.75" x14ac:dyDescent="0.25">
      <c r="A45" s="84"/>
      <c r="B45" s="84"/>
      <c r="C45" s="7" t="s">
        <v>266</v>
      </c>
      <c r="D45" s="22" t="s">
        <v>123</v>
      </c>
      <c r="E45" s="11" t="s">
        <v>161</v>
      </c>
      <c r="F45" s="11" t="s">
        <v>7</v>
      </c>
      <c r="G45" s="12" t="s">
        <v>149</v>
      </c>
      <c r="H45" s="13" t="s">
        <v>201</v>
      </c>
      <c r="I45" s="14"/>
      <c r="J45" s="12"/>
      <c r="K45" s="56"/>
      <c r="L45" s="56"/>
      <c r="M45" s="56"/>
      <c r="N45" s="56"/>
      <c r="O45" s="57"/>
      <c r="P45" s="55"/>
      <c r="Q45" s="55"/>
      <c r="R45" s="55"/>
    </row>
    <row r="46" spans="1:18" s="4" customFormat="1" ht="45.75" customHeight="1" x14ac:dyDescent="0.25">
      <c r="A46" s="84"/>
      <c r="B46" s="84"/>
      <c r="C46" s="7" t="s">
        <v>266</v>
      </c>
      <c r="D46" s="22" t="s">
        <v>124</v>
      </c>
      <c r="E46" s="11" t="s">
        <v>51</v>
      </c>
      <c r="F46" s="11" t="s">
        <v>8</v>
      </c>
      <c r="G46" s="12" t="s">
        <v>9</v>
      </c>
      <c r="H46" s="13" t="s">
        <v>201</v>
      </c>
      <c r="I46" s="14"/>
      <c r="J46" s="12"/>
      <c r="K46" s="56"/>
      <c r="L46" s="56"/>
      <c r="M46" s="56"/>
      <c r="N46" s="56"/>
      <c r="O46" s="57"/>
      <c r="P46" s="55"/>
      <c r="Q46" s="55"/>
      <c r="R46" s="55"/>
    </row>
    <row r="47" spans="1:18" s="4" customFormat="1" ht="57" customHeight="1" x14ac:dyDescent="0.25">
      <c r="A47" s="84"/>
      <c r="B47" s="84"/>
      <c r="C47" s="7" t="s">
        <v>264</v>
      </c>
      <c r="D47" s="22" t="s">
        <v>125</v>
      </c>
      <c r="E47" s="11" t="s">
        <v>10</v>
      </c>
      <c r="F47" s="11" t="s">
        <v>11</v>
      </c>
      <c r="G47" s="12" t="s">
        <v>149</v>
      </c>
      <c r="H47" s="13" t="s">
        <v>201</v>
      </c>
      <c r="I47" s="14"/>
      <c r="J47" s="12"/>
      <c r="K47" s="56"/>
      <c r="L47" s="56"/>
      <c r="M47" s="56"/>
      <c r="N47" s="56"/>
      <c r="O47" s="57"/>
      <c r="P47" s="55"/>
      <c r="Q47" s="55"/>
      <c r="R47" s="55"/>
    </row>
    <row r="48" spans="1:18" s="4" customFormat="1" ht="44.1" customHeight="1" x14ac:dyDescent="0.25">
      <c r="A48" s="84"/>
      <c r="B48" s="84"/>
      <c r="C48" s="7" t="s">
        <v>264</v>
      </c>
      <c r="D48" s="22" t="s">
        <v>126</v>
      </c>
      <c r="E48" s="11" t="s">
        <v>12</v>
      </c>
      <c r="F48" s="11" t="s">
        <v>13</v>
      </c>
      <c r="G48" s="12" t="s">
        <v>9</v>
      </c>
      <c r="H48" s="13" t="s">
        <v>201</v>
      </c>
      <c r="I48" s="14"/>
      <c r="J48" s="12"/>
      <c r="K48" s="56"/>
      <c r="L48" s="56"/>
      <c r="M48" s="56"/>
      <c r="N48" s="56"/>
      <c r="O48" s="57"/>
      <c r="P48" s="55"/>
      <c r="Q48" s="55"/>
      <c r="R48" s="55"/>
    </row>
    <row r="49" spans="1:18" s="4" customFormat="1" ht="206.25" customHeight="1" x14ac:dyDescent="0.25">
      <c r="A49" s="84"/>
      <c r="B49" s="84"/>
      <c r="C49" s="77"/>
      <c r="D49" s="63" t="s">
        <v>127</v>
      </c>
      <c r="E49" s="64" t="s">
        <v>236</v>
      </c>
      <c r="F49" s="64" t="s">
        <v>14</v>
      </c>
      <c r="G49" s="67" t="s">
        <v>5</v>
      </c>
      <c r="H49" s="65" t="s">
        <v>39</v>
      </c>
      <c r="I49" s="66"/>
      <c r="J49" s="67"/>
      <c r="K49" s="32"/>
      <c r="L49" s="32"/>
      <c r="M49" s="32" t="s">
        <v>21</v>
      </c>
      <c r="N49" s="32" t="s">
        <v>311</v>
      </c>
      <c r="O49" s="57"/>
      <c r="P49" s="55"/>
      <c r="Q49" s="55"/>
      <c r="R49" s="55"/>
    </row>
    <row r="50" spans="1:18" s="4" customFormat="1" ht="63.95" customHeight="1" x14ac:dyDescent="0.25">
      <c r="A50" s="84"/>
      <c r="B50" s="84"/>
      <c r="C50" s="7" t="s">
        <v>264</v>
      </c>
      <c r="D50" s="22" t="s">
        <v>128</v>
      </c>
      <c r="E50" s="11" t="s">
        <v>15</v>
      </c>
      <c r="F50" s="12" t="s">
        <v>16</v>
      </c>
      <c r="G50" s="12" t="s">
        <v>5</v>
      </c>
      <c r="H50" s="13" t="s">
        <v>201</v>
      </c>
      <c r="I50" s="14"/>
      <c r="J50" s="12"/>
      <c r="K50" s="56"/>
      <c r="L50" s="56"/>
      <c r="M50" s="56"/>
      <c r="N50" s="56"/>
      <c r="O50" s="57"/>
      <c r="P50" s="55"/>
      <c r="Q50" s="55"/>
      <c r="R50" s="55"/>
    </row>
    <row r="51" spans="1:18" s="4" customFormat="1" ht="138" x14ac:dyDescent="0.25">
      <c r="A51" s="84"/>
      <c r="B51" s="84"/>
      <c r="C51" s="7"/>
      <c r="D51" s="31" t="s">
        <v>129</v>
      </c>
      <c r="E51" s="30" t="s">
        <v>237</v>
      </c>
      <c r="F51" s="32" t="s">
        <v>238</v>
      </c>
      <c r="G51" s="32" t="s">
        <v>5</v>
      </c>
      <c r="H51" s="34" t="s">
        <v>239</v>
      </c>
      <c r="I51" s="33">
        <v>120000</v>
      </c>
      <c r="J51" s="32" t="s">
        <v>240</v>
      </c>
      <c r="K51" s="32">
        <f>9600+50000+4300</f>
        <v>63900</v>
      </c>
      <c r="L51" s="32" t="s">
        <v>285</v>
      </c>
      <c r="M51" s="32" t="s">
        <v>279</v>
      </c>
      <c r="N51" s="32" t="s">
        <v>290</v>
      </c>
      <c r="O51" s="57"/>
      <c r="P51" s="55"/>
      <c r="Q51" s="55"/>
      <c r="R51" s="55"/>
    </row>
    <row r="52" spans="1:18" s="4" customFormat="1" ht="86.25" x14ac:dyDescent="0.25">
      <c r="A52" s="84"/>
      <c r="B52" s="84"/>
      <c r="C52" s="7" t="s">
        <v>267</v>
      </c>
      <c r="D52" s="31" t="s">
        <v>130</v>
      </c>
      <c r="E52" s="30" t="s">
        <v>17</v>
      </c>
      <c r="F52" s="32" t="s">
        <v>18</v>
      </c>
      <c r="G52" s="32" t="s">
        <v>218</v>
      </c>
      <c r="H52" s="34" t="s">
        <v>202</v>
      </c>
      <c r="I52" s="33"/>
      <c r="J52" s="32"/>
      <c r="K52" s="32"/>
      <c r="L52" s="32"/>
      <c r="M52" s="32" t="s">
        <v>21</v>
      </c>
      <c r="N52" s="32" t="s">
        <v>322</v>
      </c>
      <c r="O52" s="57"/>
      <c r="P52" s="55"/>
      <c r="Q52" s="55"/>
      <c r="R52" s="55"/>
    </row>
    <row r="53" spans="1:18" s="4" customFormat="1" ht="123" customHeight="1" x14ac:dyDescent="0.25">
      <c r="A53" s="84"/>
      <c r="B53" s="84"/>
      <c r="C53" s="7" t="s">
        <v>268</v>
      </c>
      <c r="D53" s="31" t="s">
        <v>131</v>
      </c>
      <c r="E53" s="30" t="s">
        <v>162</v>
      </c>
      <c r="F53" s="32" t="s">
        <v>19</v>
      </c>
      <c r="G53" s="32" t="s">
        <v>149</v>
      </c>
      <c r="H53" s="33" t="s">
        <v>20</v>
      </c>
      <c r="I53" s="33"/>
      <c r="J53" s="32"/>
      <c r="K53" s="32"/>
      <c r="L53" s="32"/>
      <c r="M53" s="32" t="s">
        <v>279</v>
      </c>
      <c r="N53" s="32" t="s">
        <v>291</v>
      </c>
      <c r="O53" s="57"/>
      <c r="P53" s="55"/>
      <c r="Q53" s="55"/>
      <c r="R53" s="55"/>
    </row>
    <row r="54" spans="1:18" s="4" customFormat="1" ht="86.25" x14ac:dyDescent="0.25">
      <c r="A54" s="84"/>
      <c r="B54" s="84"/>
      <c r="C54" s="7" t="s">
        <v>264</v>
      </c>
      <c r="D54" s="31" t="s">
        <v>132</v>
      </c>
      <c r="E54" s="30" t="s">
        <v>155</v>
      </c>
      <c r="F54" s="32" t="s">
        <v>22</v>
      </c>
      <c r="G54" s="32" t="s">
        <v>241</v>
      </c>
      <c r="H54" s="33" t="s">
        <v>21</v>
      </c>
      <c r="I54" s="33"/>
      <c r="J54" s="32"/>
      <c r="K54" s="32"/>
      <c r="L54" s="32"/>
      <c r="M54" s="32" t="s">
        <v>21</v>
      </c>
      <c r="N54" s="32"/>
      <c r="O54" s="57"/>
      <c r="P54" s="55"/>
      <c r="Q54" s="55"/>
      <c r="R54" s="55"/>
    </row>
    <row r="55" spans="1:18" s="4" customFormat="1" ht="155.25" x14ac:dyDescent="0.25">
      <c r="A55" s="84"/>
      <c r="B55" s="84"/>
      <c r="C55" s="7"/>
      <c r="D55" s="31" t="s">
        <v>133</v>
      </c>
      <c r="E55" s="30" t="s">
        <v>52</v>
      </c>
      <c r="F55" s="32"/>
      <c r="G55" s="32" t="s">
        <v>224</v>
      </c>
      <c r="H55" s="33" t="s">
        <v>21</v>
      </c>
      <c r="I55" s="33">
        <v>70000</v>
      </c>
      <c r="J55" s="32" t="s">
        <v>232</v>
      </c>
      <c r="K55" s="32">
        <v>11500</v>
      </c>
      <c r="L55" s="32" t="s">
        <v>312</v>
      </c>
      <c r="M55" s="32" t="s">
        <v>279</v>
      </c>
      <c r="N55" s="67" t="s">
        <v>313</v>
      </c>
      <c r="O55" s="57"/>
      <c r="P55" s="55"/>
      <c r="Q55" s="55"/>
      <c r="R55" s="55"/>
    </row>
    <row r="56" spans="1:18" s="4" customFormat="1" ht="86.25" x14ac:dyDescent="0.25">
      <c r="A56" s="84"/>
      <c r="B56" s="84"/>
      <c r="C56" s="7" t="s">
        <v>264</v>
      </c>
      <c r="D56" s="31" t="s">
        <v>132</v>
      </c>
      <c r="E56" s="30" t="s">
        <v>23</v>
      </c>
      <c r="F56" s="32" t="s">
        <v>24</v>
      </c>
      <c r="G56" s="32" t="s">
        <v>241</v>
      </c>
      <c r="H56" s="33" t="s">
        <v>20</v>
      </c>
      <c r="I56" s="33">
        <v>2000</v>
      </c>
      <c r="J56" s="32" t="s">
        <v>65</v>
      </c>
      <c r="K56" s="32"/>
      <c r="L56" s="32"/>
      <c r="M56" s="32" t="s">
        <v>279</v>
      </c>
      <c r="N56" s="32" t="s">
        <v>292</v>
      </c>
      <c r="O56" s="57"/>
      <c r="P56" s="55"/>
      <c r="Q56" s="55"/>
      <c r="R56" s="55"/>
    </row>
    <row r="57" spans="1:18" s="4" customFormat="1" ht="86.25" x14ac:dyDescent="0.25">
      <c r="A57" s="84"/>
      <c r="B57" s="84"/>
      <c r="C57" s="7" t="s">
        <v>269</v>
      </c>
      <c r="D57" s="31" t="s">
        <v>134</v>
      </c>
      <c r="E57" s="30" t="s">
        <v>25</v>
      </c>
      <c r="F57" s="32" t="s">
        <v>26</v>
      </c>
      <c r="G57" s="32" t="s">
        <v>218</v>
      </c>
      <c r="H57" s="34" t="s">
        <v>203</v>
      </c>
      <c r="I57" s="33"/>
      <c r="J57" s="32"/>
      <c r="K57" s="32"/>
      <c r="L57" s="32"/>
      <c r="M57" s="32" t="s">
        <v>21</v>
      </c>
      <c r="N57" s="32"/>
      <c r="O57" s="57"/>
      <c r="P57" s="55"/>
      <c r="Q57" s="55"/>
      <c r="R57" s="55"/>
    </row>
    <row r="58" spans="1:18" s="4" customFormat="1" ht="34.5" x14ac:dyDescent="0.25">
      <c r="A58" s="84"/>
      <c r="B58" s="84"/>
      <c r="C58" s="7"/>
      <c r="D58" s="31" t="s">
        <v>135</v>
      </c>
      <c r="E58" s="30" t="s">
        <v>54</v>
      </c>
      <c r="F58" s="32"/>
      <c r="G58" s="32" t="s">
        <v>9</v>
      </c>
      <c r="H58" s="33" t="s">
        <v>21</v>
      </c>
      <c r="I58" s="33"/>
      <c r="J58" s="32"/>
      <c r="K58" s="32"/>
      <c r="L58" s="32"/>
      <c r="M58" s="32" t="s">
        <v>21</v>
      </c>
      <c r="N58" s="32" t="s">
        <v>314</v>
      </c>
      <c r="O58" s="57"/>
      <c r="P58" s="55"/>
      <c r="Q58" s="55"/>
      <c r="R58" s="55"/>
    </row>
    <row r="59" spans="1:18" s="4" customFormat="1" ht="86.25" x14ac:dyDescent="0.25">
      <c r="A59" s="84"/>
      <c r="B59" s="84"/>
      <c r="C59" s="7"/>
      <c r="D59" s="52" t="s">
        <v>136</v>
      </c>
      <c r="E59" s="7" t="s">
        <v>55</v>
      </c>
      <c r="F59" s="15" t="s">
        <v>85</v>
      </c>
      <c r="G59" s="15" t="s">
        <v>218</v>
      </c>
      <c r="H59" s="16" t="s">
        <v>275</v>
      </c>
      <c r="I59" s="10"/>
      <c r="J59" s="6"/>
      <c r="K59" s="56"/>
      <c r="L59" s="56"/>
      <c r="M59" s="56"/>
      <c r="N59" s="56"/>
      <c r="O59" s="57"/>
      <c r="P59" s="55"/>
      <c r="Q59" s="55"/>
      <c r="R59" s="55"/>
    </row>
    <row r="60" spans="1:18" s="4" customFormat="1" ht="34.5" x14ac:dyDescent="0.25">
      <c r="A60" s="84"/>
      <c r="B60" s="85"/>
      <c r="C60" s="7"/>
      <c r="D60" s="29" t="s">
        <v>137</v>
      </c>
      <c r="E60" s="7" t="s">
        <v>163</v>
      </c>
      <c r="F60" s="7"/>
      <c r="G60" s="15"/>
      <c r="H60" s="16" t="s">
        <v>204</v>
      </c>
      <c r="I60" s="19">
        <v>20000</v>
      </c>
      <c r="J60" s="15" t="s">
        <v>65</v>
      </c>
      <c r="K60" s="56"/>
      <c r="L60" s="56"/>
      <c r="M60" s="56"/>
      <c r="N60" s="56"/>
      <c r="O60" s="57"/>
      <c r="P60" s="55"/>
      <c r="Q60" s="55"/>
      <c r="R60" s="55"/>
    </row>
    <row r="61" spans="1:18" s="4" customFormat="1" ht="120.75" x14ac:dyDescent="0.25">
      <c r="A61" s="2" t="s">
        <v>242</v>
      </c>
      <c r="B61" s="2" t="s">
        <v>179</v>
      </c>
      <c r="C61" s="2"/>
      <c r="D61" s="20"/>
      <c r="E61" s="2"/>
      <c r="F61" s="2"/>
      <c r="G61" s="2"/>
      <c r="H61" s="18"/>
      <c r="I61" s="18"/>
      <c r="J61" s="2"/>
      <c r="K61" s="2"/>
      <c r="L61" s="2"/>
      <c r="M61" s="2"/>
      <c r="N61" s="2"/>
      <c r="O61" s="57"/>
      <c r="P61" s="55"/>
      <c r="Q61" s="55"/>
      <c r="R61" s="55"/>
    </row>
    <row r="62" spans="1:18" s="4" customFormat="1" ht="173.25" customHeight="1" x14ac:dyDescent="0.25">
      <c r="A62" s="99"/>
      <c r="B62" s="83"/>
      <c r="C62" s="78"/>
      <c r="D62" s="60">
        <v>50</v>
      </c>
      <c r="E62" s="30" t="s">
        <v>243</v>
      </c>
      <c r="F62" s="32" t="s">
        <v>244</v>
      </c>
      <c r="G62" s="32" t="s">
        <v>218</v>
      </c>
      <c r="H62" s="34" t="s">
        <v>185</v>
      </c>
      <c r="I62" s="32">
        <v>1000</v>
      </c>
      <c r="J62" s="32" t="s">
        <v>65</v>
      </c>
      <c r="K62" s="32" t="s">
        <v>308</v>
      </c>
      <c r="L62" s="32" t="s">
        <v>284</v>
      </c>
      <c r="M62" s="32" t="s">
        <v>21</v>
      </c>
      <c r="N62" s="32" t="s">
        <v>293</v>
      </c>
      <c r="O62" s="57"/>
      <c r="P62" s="55"/>
      <c r="Q62" s="55"/>
      <c r="R62" s="55"/>
    </row>
    <row r="63" spans="1:18" s="4" customFormat="1" ht="207.75" customHeight="1" x14ac:dyDescent="0.25">
      <c r="A63" s="99"/>
      <c r="B63" s="84"/>
      <c r="C63" s="7" t="s">
        <v>270</v>
      </c>
      <c r="D63" s="31" t="s">
        <v>138</v>
      </c>
      <c r="E63" s="30" t="s">
        <v>27</v>
      </c>
      <c r="F63" s="30" t="s">
        <v>28</v>
      </c>
      <c r="G63" s="32" t="s">
        <v>245</v>
      </c>
      <c r="H63" s="34" t="s">
        <v>187</v>
      </c>
      <c r="I63" s="33">
        <v>1000</v>
      </c>
      <c r="J63" s="32" t="s">
        <v>65</v>
      </c>
      <c r="K63" s="32" t="s">
        <v>296</v>
      </c>
      <c r="L63" s="32" t="s">
        <v>284</v>
      </c>
      <c r="M63" s="32" t="s">
        <v>21</v>
      </c>
      <c r="N63" s="32" t="s">
        <v>294</v>
      </c>
      <c r="O63" s="57"/>
      <c r="P63" s="55"/>
      <c r="Q63" s="55"/>
      <c r="R63" s="55"/>
    </row>
    <row r="64" spans="1:18" s="4" customFormat="1" ht="86.25" x14ac:dyDescent="0.25">
      <c r="A64" s="99"/>
      <c r="B64" s="84"/>
      <c r="C64" s="7" t="s">
        <v>271</v>
      </c>
      <c r="D64" s="52" t="s">
        <v>139</v>
      </c>
      <c r="E64" s="7" t="s">
        <v>29</v>
      </c>
      <c r="F64" s="7" t="s">
        <v>30</v>
      </c>
      <c r="G64" s="15" t="s">
        <v>218</v>
      </c>
      <c r="H64" s="16" t="s">
        <v>188</v>
      </c>
      <c r="I64" s="10"/>
      <c r="J64" s="6"/>
      <c r="K64" s="56"/>
      <c r="L64" s="56"/>
      <c r="M64" s="56" t="s">
        <v>281</v>
      </c>
      <c r="N64" s="56" t="s">
        <v>315</v>
      </c>
      <c r="O64" s="57"/>
      <c r="P64" s="55"/>
      <c r="Q64" s="55"/>
      <c r="R64" s="55"/>
    </row>
    <row r="65" spans="1:18" s="4" customFormat="1" ht="177" customHeight="1" x14ac:dyDescent="0.25">
      <c r="A65" s="99"/>
      <c r="B65" s="84"/>
      <c r="C65" s="7" t="s">
        <v>270</v>
      </c>
      <c r="D65" s="52" t="s">
        <v>140</v>
      </c>
      <c r="E65" s="7" t="s">
        <v>248</v>
      </c>
      <c r="F65" s="7" t="s">
        <v>325</v>
      </c>
      <c r="G65" s="15" t="s">
        <v>249</v>
      </c>
      <c r="H65" s="16" t="s">
        <v>247</v>
      </c>
      <c r="I65" s="10">
        <v>100000</v>
      </c>
      <c r="J65" s="6" t="s">
        <v>246</v>
      </c>
      <c r="K65" s="56"/>
      <c r="L65" s="56" t="s">
        <v>246</v>
      </c>
      <c r="M65" s="56" t="s">
        <v>281</v>
      </c>
      <c r="N65" s="56" t="s">
        <v>323</v>
      </c>
      <c r="O65" s="57"/>
      <c r="P65" s="55"/>
      <c r="Q65" s="55"/>
      <c r="R65" s="55"/>
    </row>
    <row r="66" spans="1:18" s="4" customFormat="1" ht="120.75" x14ac:dyDescent="0.25">
      <c r="A66" s="99"/>
      <c r="B66" s="84"/>
      <c r="C66" s="7"/>
      <c r="D66" s="31" t="s">
        <v>141</v>
      </c>
      <c r="E66" s="30" t="s">
        <v>64</v>
      </c>
      <c r="F66" s="30" t="s">
        <v>156</v>
      </c>
      <c r="G66" s="32" t="s">
        <v>245</v>
      </c>
      <c r="H66" s="34" t="s">
        <v>193</v>
      </c>
      <c r="I66" s="33"/>
      <c r="J66" s="32"/>
      <c r="K66" s="32"/>
      <c r="L66" s="32"/>
      <c r="M66" s="32" t="s">
        <v>21</v>
      </c>
      <c r="N66" s="32" t="s">
        <v>316</v>
      </c>
      <c r="O66" s="57"/>
      <c r="P66" s="55"/>
      <c r="Q66" s="55"/>
      <c r="R66" s="55"/>
    </row>
    <row r="67" spans="1:18" s="4" customFormat="1" ht="138" customHeight="1" x14ac:dyDescent="0.25">
      <c r="A67" s="99"/>
      <c r="B67" s="84"/>
      <c r="C67" s="7"/>
      <c r="D67" s="31" t="s">
        <v>142</v>
      </c>
      <c r="E67" s="30" t="s">
        <v>295</v>
      </c>
      <c r="F67" s="30" t="s">
        <v>86</v>
      </c>
      <c r="G67" s="32" t="s">
        <v>245</v>
      </c>
      <c r="H67" s="34" t="s">
        <v>193</v>
      </c>
      <c r="I67" s="33"/>
      <c r="J67" s="32"/>
      <c r="K67" s="32"/>
      <c r="L67" s="32"/>
      <c r="M67" s="32" t="s">
        <v>21</v>
      </c>
      <c r="N67" s="32" t="s">
        <v>316</v>
      </c>
      <c r="O67" s="57"/>
      <c r="P67" s="55"/>
      <c r="Q67" s="55"/>
      <c r="R67" s="55"/>
    </row>
    <row r="68" spans="1:18" s="4" customFormat="1" ht="155.25" x14ac:dyDescent="0.25">
      <c r="A68" s="99"/>
      <c r="B68" s="84"/>
      <c r="C68" s="7"/>
      <c r="D68" s="52" t="s">
        <v>143</v>
      </c>
      <c r="E68" s="7" t="s">
        <v>31</v>
      </c>
      <c r="F68" s="7" t="s">
        <v>32</v>
      </c>
      <c r="G68" s="15" t="s">
        <v>251</v>
      </c>
      <c r="H68" s="16" t="s">
        <v>250</v>
      </c>
      <c r="I68" s="10">
        <v>5000</v>
      </c>
      <c r="J68" s="6" t="s">
        <v>65</v>
      </c>
      <c r="K68" s="56"/>
      <c r="L68" s="56"/>
      <c r="M68" s="56" t="s">
        <v>281</v>
      </c>
      <c r="N68" s="56"/>
      <c r="O68" s="57"/>
      <c r="P68" s="55"/>
      <c r="Q68" s="55"/>
      <c r="R68" s="55"/>
    </row>
    <row r="69" spans="1:18" s="4" customFormat="1" ht="86.25" x14ac:dyDescent="0.25">
      <c r="A69" s="99"/>
      <c r="B69" s="84"/>
      <c r="C69" s="7"/>
      <c r="D69" s="31" t="s">
        <v>144</v>
      </c>
      <c r="E69" s="30" t="s">
        <v>164</v>
      </c>
      <c r="F69" s="30" t="s">
        <v>165</v>
      </c>
      <c r="G69" s="32" t="s">
        <v>252</v>
      </c>
      <c r="H69" s="34" t="s">
        <v>193</v>
      </c>
      <c r="I69" s="33"/>
      <c r="J69" s="32"/>
      <c r="K69" s="32"/>
      <c r="L69" s="32"/>
      <c r="M69" s="32" t="s">
        <v>21</v>
      </c>
      <c r="N69" s="32" t="s">
        <v>307</v>
      </c>
      <c r="O69" s="57"/>
      <c r="P69" s="55"/>
      <c r="Q69" s="55"/>
      <c r="R69" s="55"/>
    </row>
    <row r="70" spans="1:18" s="4" customFormat="1" ht="86.25" x14ac:dyDescent="0.25">
      <c r="A70" s="99"/>
      <c r="B70" s="84"/>
      <c r="C70" s="7"/>
      <c r="D70" s="52" t="s">
        <v>145</v>
      </c>
      <c r="E70" s="7" t="s">
        <v>53</v>
      </c>
      <c r="F70" s="7" t="s">
        <v>33</v>
      </c>
      <c r="G70" s="15" t="s">
        <v>253</v>
      </c>
      <c r="H70" s="16" t="s">
        <v>205</v>
      </c>
      <c r="I70" s="10"/>
      <c r="J70" s="6"/>
      <c r="K70" s="56"/>
      <c r="L70" s="56"/>
      <c r="M70" s="56"/>
      <c r="N70" s="56"/>
      <c r="O70" s="57"/>
      <c r="P70" s="55"/>
      <c r="Q70" s="55"/>
      <c r="R70" s="55"/>
    </row>
    <row r="71" spans="1:18" s="4" customFormat="1" ht="69" x14ac:dyDescent="0.25">
      <c r="A71" s="99"/>
      <c r="B71" s="84"/>
      <c r="C71" s="7"/>
      <c r="D71" s="31" t="s">
        <v>146</v>
      </c>
      <c r="E71" s="30" t="s">
        <v>166</v>
      </c>
      <c r="F71" s="30"/>
      <c r="G71" s="32"/>
      <c r="H71" s="34" t="s">
        <v>21</v>
      </c>
      <c r="I71" s="33">
        <v>10000</v>
      </c>
      <c r="J71" s="32" t="s">
        <v>240</v>
      </c>
      <c r="K71" s="62">
        <v>1250</v>
      </c>
      <c r="L71" s="32" t="s">
        <v>285</v>
      </c>
      <c r="M71" s="32" t="s">
        <v>21</v>
      </c>
      <c r="N71" s="67" t="s">
        <v>317</v>
      </c>
      <c r="O71" s="57"/>
      <c r="P71" s="55"/>
      <c r="Q71" s="55"/>
      <c r="R71" s="55"/>
    </row>
    <row r="72" spans="1:18" s="4" customFormat="1" ht="86.25" x14ac:dyDescent="0.25">
      <c r="A72" s="99"/>
      <c r="B72" s="84"/>
      <c r="C72" s="7"/>
      <c r="D72" s="52" t="s">
        <v>147</v>
      </c>
      <c r="E72" s="7" t="s">
        <v>34</v>
      </c>
      <c r="F72" s="7" t="s">
        <v>33</v>
      </c>
      <c r="G72" s="15" t="s">
        <v>241</v>
      </c>
      <c r="H72" s="16" t="s">
        <v>206</v>
      </c>
      <c r="I72" s="10"/>
      <c r="J72" s="6"/>
      <c r="K72" s="56"/>
      <c r="L72" s="56"/>
      <c r="M72" s="56"/>
      <c r="N72" s="56"/>
      <c r="O72" s="57"/>
      <c r="P72" s="55"/>
      <c r="Q72" s="55"/>
      <c r="R72" s="55"/>
    </row>
    <row r="73" spans="1:18" s="4" customFormat="1" ht="90.95" customHeight="1" x14ac:dyDescent="0.25">
      <c r="A73" s="99"/>
      <c r="B73" s="85"/>
      <c r="C73" s="7" t="s">
        <v>272</v>
      </c>
      <c r="D73" s="52" t="s">
        <v>254</v>
      </c>
      <c r="E73" s="7" t="s">
        <v>87</v>
      </c>
      <c r="F73" s="7" t="s">
        <v>88</v>
      </c>
      <c r="G73" s="15" t="s">
        <v>241</v>
      </c>
      <c r="H73" s="16" t="s">
        <v>195</v>
      </c>
      <c r="I73" s="10"/>
      <c r="J73" s="6"/>
      <c r="K73" s="56"/>
      <c r="L73" s="56"/>
      <c r="M73" s="56"/>
      <c r="N73" s="56"/>
      <c r="O73" s="57"/>
      <c r="P73" s="55"/>
      <c r="Q73" s="55"/>
      <c r="R73" s="55"/>
    </row>
    <row r="74" spans="1:18" s="4" customFormat="1" ht="30.75" customHeight="1" thickBot="1" x14ac:dyDescent="0.3">
      <c r="A74" s="68"/>
      <c r="B74" s="68"/>
      <c r="C74" s="69"/>
      <c r="D74" s="68"/>
      <c r="E74" s="70"/>
      <c r="F74" s="70"/>
      <c r="G74" s="71"/>
      <c r="H74" s="72"/>
      <c r="I74" s="73"/>
      <c r="J74" s="74"/>
      <c r="K74" s="76"/>
      <c r="L74" s="75"/>
      <c r="M74" s="75"/>
      <c r="N74" s="75"/>
      <c r="O74" s="57"/>
      <c r="P74" s="55"/>
      <c r="Q74" s="55"/>
      <c r="R74" s="55"/>
    </row>
    <row r="75" spans="1:18" s="8" customFormat="1" x14ac:dyDescent="0.25">
      <c r="D75" s="23"/>
      <c r="K75" s="91" t="s">
        <v>318</v>
      </c>
      <c r="L75" s="92"/>
      <c r="M75" s="92"/>
      <c r="N75" s="93"/>
    </row>
    <row r="76" spans="1:18" s="8" customFormat="1" ht="16.5" thickBot="1" x14ac:dyDescent="0.3">
      <c r="D76" s="23"/>
      <c r="K76" s="94"/>
      <c r="L76" s="95"/>
      <c r="M76" s="95"/>
      <c r="N76" s="96"/>
    </row>
    <row r="77" spans="1:18" s="8" customFormat="1" x14ac:dyDescent="0.25">
      <c r="A77" s="26" t="s">
        <v>181</v>
      </c>
      <c r="D77" s="23"/>
      <c r="K77" s="54"/>
    </row>
    <row r="78" spans="1:18" s="8" customFormat="1" x14ac:dyDescent="0.25">
      <c r="A78" s="35" t="s">
        <v>182</v>
      </c>
      <c r="D78" s="23"/>
      <c r="K78" s="90" t="s">
        <v>324</v>
      </c>
      <c r="L78" s="90"/>
      <c r="M78" s="90"/>
      <c r="N78" s="90"/>
    </row>
    <row r="79" spans="1:18" s="8" customFormat="1" x14ac:dyDescent="0.25">
      <c r="A79" s="36" t="s">
        <v>255</v>
      </c>
      <c r="D79" s="23"/>
    </row>
    <row r="80" spans="1:18" s="8" customFormat="1" x14ac:dyDescent="0.25">
      <c r="A80" s="37" t="s">
        <v>39</v>
      </c>
      <c r="D80" s="23"/>
    </row>
    <row r="81" spans="1:7" s="8" customFormat="1" x14ac:dyDescent="0.25">
      <c r="A81" s="51"/>
      <c r="D81" s="23"/>
    </row>
    <row r="82" spans="1:7" s="8" customFormat="1" x14ac:dyDescent="0.25">
      <c r="A82" s="51"/>
      <c r="D82" s="23"/>
    </row>
    <row r="83" spans="1:7" s="8" customFormat="1" x14ac:dyDescent="0.25">
      <c r="A83" s="51"/>
      <c r="D83" s="23"/>
    </row>
    <row r="84" spans="1:7" s="8" customFormat="1" ht="28.5" x14ac:dyDescent="0.25">
      <c r="B84" s="82"/>
      <c r="C84" s="82"/>
      <c r="D84" s="38"/>
      <c r="E84" s="39"/>
      <c r="F84" s="40"/>
      <c r="G84" s="40"/>
    </row>
    <row r="85" spans="1:7" s="8" customFormat="1" ht="31.5" customHeight="1" x14ac:dyDescent="0.25">
      <c r="B85" s="39"/>
      <c r="C85" s="39"/>
      <c r="D85" s="39"/>
      <c r="E85" s="39"/>
      <c r="F85" s="40"/>
      <c r="G85" s="40"/>
    </row>
    <row r="86" spans="1:7" s="8" customFormat="1" ht="28.5" x14ac:dyDescent="0.25">
      <c r="B86" s="41"/>
      <c r="C86" s="39"/>
      <c r="D86" s="38"/>
      <c r="E86" s="42"/>
      <c r="F86" s="82"/>
      <c r="G86" s="82"/>
    </row>
    <row r="87" spans="1:7" s="8" customFormat="1" ht="28.5" x14ac:dyDescent="0.25">
      <c r="B87" s="39"/>
      <c r="C87" s="39"/>
      <c r="D87" s="38"/>
      <c r="E87" s="42"/>
      <c r="F87" s="43"/>
      <c r="G87" s="44"/>
    </row>
    <row r="88" spans="1:7" s="8" customFormat="1" ht="28.5" x14ac:dyDescent="0.5">
      <c r="B88" s="39"/>
      <c r="C88" s="39"/>
      <c r="D88" s="38"/>
      <c r="E88" s="42"/>
      <c r="F88" s="81"/>
      <c r="G88" s="81"/>
    </row>
    <row r="89" spans="1:7" s="8" customFormat="1" ht="28.5" x14ac:dyDescent="0.25">
      <c r="B89" s="39"/>
      <c r="C89" s="39"/>
      <c r="D89" s="38"/>
      <c r="E89" s="42"/>
      <c r="F89" s="43"/>
      <c r="G89" s="44"/>
    </row>
    <row r="90" spans="1:7" s="8" customFormat="1" ht="43.5" customHeight="1" x14ac:dyDescent="0.25">
      <c r="B90" s="39"/>
      <c r="C90" s="39"/>
      <c r="D90" s="38"/>
      <c r="E90" s="42"/>
      <c r="F90" s="80"/>
      <c r="G90" s="80"/>
    </row>
    <row r="91" spans="1:7" s="8" customFormat="1" ht="28.5" x14ac:dyDescent="0.25">
      <c r="B91" s="39"/>
      <c r="C91" s="39"/>
      <c r="D91" s="38"/>
      <c r="E91" s="42"/>
      <c r="F91" s="43"/>
      <c r="G91" s="44"/>
    </row>
    <row r="92" spans="1:7" s="8" customFormat="1" ht="28.5" x14ac:dyDescent="0.25">
      <c r="B92" s="39"/>
      <c r="C92" s="39"/>
      <c r="D92" s="38"/>
      <c r="E92" s="42"/>
      <c r="F92" s="80"/>
      <c r="G92" s="80"/>
    </row>
    <row r="93" spans="1:7" s="8" customFormat="1" ht="28.5" x14ac:dyDescent="0.25">
      <c r="B93" s="39"/>
      <c r="C93" s="39"/>
      <c r="D93" s="38"/>
      <c r="E93" s="42"/>
      <c r="F93" s="43"/>
      <c r="G93" s="44"/>
    </row>
    <row r="94" spans="1:7" s="8" customFormat="1" ht="28.5" x14ac:dyDescent="0.25">
      <c r="B94" s="39"/>
      <c r="C94" s="39"/>
      <c r="D94" s="38"/>
      <c r="E94" s="42"/>
      <c r="F94" s="80"/>
      <c r="G94" s="80"/>
    </row>
    <row r="95" spans="1:7" s="8" customFormat="1" ht="28.5" x14ac:dyDescent="0.25">
      <c r="B95" s="39"/>
      <c r="C95" s="39"/>
      <c r="D95" s="38"/>
      <c r="E95" s="42"/>
      <c r="F95" s="43"/>
      <c r="G95" s="44"/>
    </row>
    <row r="96" spans="1:7" s="8" customFormat="1" ht="43.5" customHeight="1" x14ac:dyDescent="0.25">
      <c r="B96" s="39"/>
      <c r="C96" s="39"/>
      <c r="D96" s="38"/>
      <c r="E96" s="42"/>
      <c r="F96" s="79"/>
      <c r="G96" s="79"/>
    </row>
    <row r="97" spans="2:7" s="8" customFormat="1" ht="28.5" x14ac:dyDescent="0.25">
      <c r="B97" s="45"/>
      <c r="C97" s="45"/>
      <c r="D97" s="46"/>
      <c r="E97" s="47"/>
      <c r="F97" s="42"/>
      <c r="G97" s="42"/>
    </row>
    <row r="98" spans="2:7" s="8" customFormat="1" ht="28.5" x14ac:dyDescent="0.25">
      <c r="B98" s="39"/>
      <c r="C98" s="45"/>
      <c r="D98" s="46"/>
      <c r="E98" s="45"/>
      <c r="F98" s="42"/>
      <c r="G98" s="42"/>
    </row>
    <row r="99" spans="2:7" s="8" customFormat="1" ht="28.5" x14ac:dyDescent="0.25">
      <c r="B99" s="45"/>
      <c r="C99" s="45"/>
      <c r="D99" s="46"/>
      <c r="E99" s="45"/>
      <c r="F99" s="42"/>
      <c r="G99" s="42"/>
    </row>
    <row r="100" spans="2:7" s="8" customFormat="1" ht="28.5" x14ac:dyDescent="0.25">
      <c r="B100" s="45"/>
      <c r="C100" s="45"/>
      <c r="D100" s="46"/>
      <c r="E100" s="42"/>
      <c r="F100" s="79"/>
      <c r="G100" s="79"/>
    </row>
    <row r="101" spans="2:7" ht="28.5" x14ac:dyDescent="0.25">
      <c r="B101" s="48"/>
      <c r="C101" s="48"/>
      <c r="D101" s="49"/>
      <c r="E101" s="48"/>
      <c r="F101" s="43"/>
      <c r="G101" s="50"/>
    </row>
    <row r="102" spans="2:7" ht="28.5" x14ac:dyDescent="0.25">
      <c r="B102" s="48"/>
      <c r="C102" s="48"/>
      <c r="D102" s="49"/>
      <c r="E102" s="48"/>
      <c r="F102" s="79"/>
      <c r="G102" s="79"/>
    </row>
    <row r="103" spans="2:7" ht="28.5" x14ac:dyDescent="0.25">
      <c r="B103" s="48"/>
      <c r="C103" s="48"/>
      <c r="D103" s="49"/>
      <c r="E103" s="48"/>
      <c r="F103" s="43"/>
      <c r="G103" s="50"/>
    </row>
    <row r="104" spans="2:7" ht="28.5" x14ac:dyDescent="0.25">
      <c r="B104" s="48"/>
      <c r="C104" s="48"/>
      <c r="D104" s="49"/>
      <c r="E104" s="48"/>
      <c r="F104" s="79"/>
      <c r="G104" s="79"/>
    </row>
    <row r="105" spans="2:7" ht="28.5" x14ac:dyDescent="0.25">
      <c r="B105" s="48"/>
      <c r="C105" s="48"/>
      <c r="D105" s="49"/>
      <c r="E105" s="48"/>
      <c r="F105" s="43"/>
      <c r="G105" s="50"/>
    </row>
    <row r="106" spans="2:7" ht="28.5" x14ac:dyDescent="0.25">
      <c r="B106" s="48"/>
      <c r="C106" s="48"/>
      <c r="D106" s="49"/>
      <c r="E106" s="48"/>
      <c r="F106" s="79"/>
      <c r="G106" s="79"/>
    </row>
    <row r="107" spans="2:7" ht="28.5" x14ac:dyDescent="0.25">
      <c r="B107" s="48"/>
      <c r="C107" s="48"/>
      <c r="D107" s="49"/>
      <c r="E107" s="47"/>
      <c r="F107" s="50"/>
      <c r="G107" s="50"/>
    </row>
    <row r="108" spans="2:7" ht="28.5" x14ac:dyDescent="0.25">
      <c r="B108" s="39"/>
      <c r="C108" s="48"/>
      <c r="D108" s="49"/>
      <c r="E108" s="48"/>
      <c r="F108" s="50"/>
      <c r="G108" s="50"/>
    </row>
    <row r="109" spans="2:7" ht="28.5" x14ac:dyDescent="0.25">
      <c r="B109" s="48"/>
      <c r="C109" s="48"/>
      <c r="D109" s="49"/>
      <c r="E109" s="47"/>
      <c r="F109" s="50"/>
      <c r="G109" s="50"/>
    </row>
    <row r="110" spans="2:7" ht="28.5" x14ac:dyDescent="0.25">
      <c r="B110" s="48"/>
      <c r="C110" s="48"/>
      <c r="D110" s="49"/>
      <c r="E110" s="48"/>
      <c r="F110" s="79"/>
      <c r="G110" s="79"/>
    </row>
    <row r="111" spans="2:7" ht="28.5" x14ac:dyDescent="0.25">
      <c r="B111" s="48"/>
      <c r="C111" s="48"/>
      <c r="D111" s="49"/>
      <c r="E111" s="48"/>
      <c r="F111" s="43"/>
      <c r="G111" s="50"/>
    </row>
    <row r="112" spans="2:7" ht="28.5" x14ac:dyDescent="0.25">
      <c r="B112" s="48"/>
      <c r="C112" s="48"/>
      <c r="D112" s="49"/>
      <c r="E112" s="48"/>
      <c r="F112" s="79"/>
      <c r="G112" s="79"/>
    </row>
    <row r="113" spans="2:7" ht="28.5" x14ac:dyDescent="0.25">
      <c r="B113" s="48"/>
      <c r="C113" s="48"/>
      <c r="D113" s="49"/>
      <c r="E113" s="48"/>
      <c r="F113" s="43"/>
      <c r="G113" s="50"/>
    </row>
    <row r="114" spans="2:7" ht="28.5" x14ac:dyDescent="0.25">
      <c r="B114" s="48"/>
      <c r="C114" s="48"/>
      <c r="D114" s="49"/>
      <c r="E114" s="48"/>
      <c r="F114" s="79"/>
      <c r="G114" s="79"/>
    </row>
    <row r="115" spans="2:7" ht="28.5" x14ac:dyDescent="0.25">
      <c r="B115" s="48"/>
      <c r="C115" s="48"/>
      <c r="D115" s="49"/>
      <c r="E115" s="48"/>
      <c r="F115" s="43"/>
      <c r="G115" s="50"/>
    </row>
    <row r="116" spans="2:7" ht="28.5" x14ac:dyDescent="0.25">
      <c r="B116" s="48"/>
      <c r="C116" s="48"/>
      <c r="D116" s="49"/>
      <c r="E116" s="48"/>
      <c r="F116" s="79"/>
      <c r="G116" s="79"/>
    </row>
    <row r="117" spans="2:7" ht="28.5" x14ac:dyDescent="0.25">
      <c r="B117" s="48"/>
      <c r="C117" s="48"/>
      <c r="D117" s="49"/>
      <c r="E117" s="48"/>
      <c r="F117" s="43"/>
      <c r="G117" s="50"/>
    </row>
    <row r="118" spans="2:7" ht="43.5" customHeight="1" x14ac:dyDescent="0.25">
      <c r="B118" s="48"/>
      <c r="C118" s="48"/>
      <c r="D118" s="49"/>
      <c r="E118" s="48"/>
      <c r="F118" s="79"/>
      <c r="G118" s="79"/>
    </row>
    <row r="119" spans="2:7" ht="21.75" x14ac:dyDescent="0.25">
      <c r="E119" s="25"/>
    </row>
  </sheetData>
  <mergeCells count="33">
    <mergeCell ref="K78:N78"/>
    <mergeCell ref="K75:N76"/>
    <mergeCell ref="O14:P14"/>
    <mergeCell ref="A35:A60"/>
    <mergeCell ref="A62:A73"/>
    <mergeCell ref="B29:B33"/>
    <mergeCell ref="A29:A33"/>
    <mergeCell ref="B35:B60"/>
    <mergeCell ref="A2:E2"/>
    <mergeCell ref="A8:A17"/>
    <mergeCell ref="A19:A22"/>
    <mergeCell ref="A24:A27"/>
    <mergeCell ref="B8:B17"/>
    <mergeCell ref="B19:B22"/>
    <mergeCell ref="B24:B27"/>
    <mergeCell ref="B4:G4"/>
    <mergeCell ref="F90:G90"/>
    <mergeCell ref="F88:G88"/>
    <mergeCell ref="F86:G86"/>
    <mergeCell ref="B84:C84"/>
    <mergeCell ref="B62:B73"/>
    <mergeCell ref="F92:G92"/>
    <mergeCell ref="F94:G94"/>
    <mergeCell ref="F96:G96"/>
    <mergeCell ref="F100:G100"/>
    <mergeCell ref="F102:G102"/>
    <mergeCell ref="F116:G116"/>
    <mergeCell ref="F118:G118"/>
    <mergeCell ref="F104:G104"/>
    <mergeCell ref="F106:G106"/>
    <mergeCell ref="F110:G110"/>
    <mergeCell ref="F112:G112"/>
    <mergeCell ref="F114:G114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Weate</dc:creator>
  <cp:lastModifiedBy>Lucy</cp:lastModifiedBy>
  <cp:lastPrinted>2018-04-20T06:10:01Z</cp:lastPrinted>
  <dcterms:created xsi:type="dcterms:W3CDTF">2016-11-05T20:54:56Z</dcterms:created>
  <dcterms:modified xsi:type="dcterms:W3CDTF">2018-06-20T06:38:02Z</dcterms:modified>
</cp:coreProperties>
</file>